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C Format\"/>
    </mc:Choice>
  </mc:AlternateContent>
  <bookViews>
    <workbookView xWindow="0" yWindow="0" windowWidth="20490" windowHeight="7650"/>
  </bookViews>
  <sheets>
    <sheet name="About" sheetId="13" r:id="rId1"/>
    <sheet name="Prptr 1" sheetId="8" r:id="rId2"/>
    <sheet name="Master" sheetId="12" r:id="rId3"/>
    <sheet name="Prptr 2" sheetId="3" r:id="rId4"/>
    <sheet name="Student Attendance" sheetId="9" r:id="rId5"/>
    <sheet name="Bhugtan format" sheetId="11" r:id="rId6"/>
    <sheet name="Bank format" sheetId="10" r:id="rId7"/>
    <sheet name="UC school" sheetId="4" r:id="rId8"/>
    <sheet name="PEEO anumodan" sheetId="2" r:id="rId9"/>
    <sheet name="UC PEEO" sheetId="5" r:id="rId10"/>
    <sheet name="UC CBEEO" sheetId="6" r:id="rId11"/>
    <sheet name="UC ADPC" sheetId="7" r:id="rId12"/>
    <sheet name="Distrct UC" sheetId="1" r:id="rId13"/>
  </sheets>
  <definedNames>
    <definedName name="_xlnm.Print_Area" localSheetId="12">'Distrct UC'!$A$1:$H$17</definedName>
    <definedName name="_xlnm.Print_Area" localSheetId="2">Master!$A$1:$V$56</definedName>
    <definedName name="_xlnm.Print_Area" localSheetId="8">'PEEO anumodan'!$A$1:$I$27</definedName>
    <definedName name="_xlnm.Print_Area" localSheetId="1">'Prptr 1'!$A$1:$I$35</definedName>
    <definedName name="_xlnm.Print_Area" localSheetId="3">'Prptr 2'!$A$1:$F$61</definedName>
    <definedName name="_xlnm.Print_Area" localSheetId="11">'UC ADPC'!$A$1:$H$39</definedName>
    <definedName name="_xlnm.Print_Area" localSheetId="10">'UC CBEEO'!$A$1:$M$18</definedName>
    <definedName name="_xlnm.Print_Area" localSheetId="9">'UC PEEO'!$A$1:$M$16</definedName>
    <definedName name="_xlnm.Print_Area" localSheetId="7">'UC school'!$A$1:$M$18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2" l="1"/>
  <c r="B38" i="10" l="1"/>
  <c r="C38" i="10"/>
  <c r="D38" i="10"/>
  <c r="E38" i="10"/>
  <c r="F38" i="10"/>
  <c r="G38" i="10"/>
  <c r="H38" i="10"/>
  <c r="I38" i="10"/>
  <c r="B39" i="10"/>
  <c r="C39" i="10"/>
  <c r="D39" i="10"/>
  <c r="E39" i="10"/>
  <c r="F39" i="10"/>
  <c r="G39" i="10"/>
  <c r="H39" i="10"/>
  <c r="I39" i="10"/>
  <c r="B40" i="10"/>
  <c r="C40" i="10"/>
  <c r="D40" i="10"/>
  <c r="E40" i="10"/>
  <c r="F40" i="10"/>
  <c r="G40" i="10"/>
  <c r="H40" i="10"/>
  <c r="I40" i="10"/>
  <c r="B41" i="10"/>
  <c r="C41" i="10"/>
  <c r="D41" i="10"/>
  <c r="E41" i="10"/>
  <c r="F41" i="10"/>
  <c r="G41" i="10"/>
  <c r="H41" i="10"/>
  <c r="I41" i="10"/>
  <c r="B42" i="10"/>
  <c r="C42" i="10"/>
  <c r="D42" i="10"/>
  <c r="E42" i="10"/>
  <c r="F42" i="10"/>
  <c r="G42" i="10"/>
  <c r="H42" i="10"/>
  <c r="I42" i="10"/>
  <c r="B43" i="10"/>
  <c r="C43" i="10"/>
  <c r="D43" i="10"/>
  <c r="E43" i="10"/>
  <c r="F43" i="10"/>
  <c r="G43" i="10"/>
  <c r="H43" i="10"/>
  <c r="I43" i="10"/>
  <c r="B44" i="10"/>
  <c r="C44" i="10"/>
  <c r="D44" i="10"/>
  <c r="E44" i="10"/>
  <c r="F44" i="10"/>
  <c r="G44" i="10"/>
  <c r="H44" i="10"/>
  <c r="I44" i="10"/>
  <c r="B45" i="10"/>
  <c r="C45" i="10"/>
  <c r="D45" i="10"/>
  <c r="E45" i="10"/>
  <c r="F45" i="10"/>
  <c r="G45" i="10"/>
  <c r="H45" i="10"/>
  <c r="I45" i="10"/>
  <c r="B46" i="10"/>
  <c r="C46" i="10"/>
  <c r="D46" i="10"/>
  <c r="E46" i="10"/>
  <c r="F46" i="10"/>
  <c r="G46" i="10"/>
  <c r="H46" i="10"/>
  <c r="I46" i="10"/>
  <c r="B47" i="10"/>
  <c r="C47" i="10"/>
  <c r="D47" i="10"/>
  <c r="E47" i="10"/>
  <c r="F47" i="10"/>
  <c r="G47" i="10"/>
  <c r="H47" i="10"/>
  <c r="I47" i="10"/>
  <c r="B48" i="10"/>
  <c r="C48" i="10"/>
  <c r="D48" i="10"/>
  <c r="E48" i="10"/>
  <c r="F48" i="10"/>
  <c r="G48" i="10"/>
  <c r="H48" i="10"/>
  <c r="I48" i="10"/>
  <c r="B49" i="10"/>
  <c r="C49" i="10"/>
  <c r="D49" i="10"/>
  <c r="E49" i="10"/>
  <c r="F49" i="10"/>
  <c r="G49" i="10"/>
  <c r="H49" i="10"/>
  <c r="I49" i="10"/>
  <c r="B50" i="10"/>
  <c r="C50" i="10"/>
  <c r="D50" i="10"/>
  <c r="E50" i="10"/>
  <c r="F50" i="10"/>
  <c r="G50" i="10"/>
  <c r="H50" i="10"/>
  <c r="I50" i="10"/>
  <c r="B51" i="10"/>
  <c r="C51" i="10"/>
  <c r="D51" i="10"/>
  <c r="E51" i="10"/>
  <c r="F51" i="10"/>
  <c r="G51" i="10"/>
  <c r="H51" i="10"/>
  <c r="I51" i="10"/>
  <c r="B52" i="10"/>
  <c r="C52" i="10"/>
  <c r="D52" i="10"/>
  <c r="E52" i="10"/>
  <c r="F52" i="10"/>
  <c r="G52" i="10"/>
  <c r="H52" i="10"/>
  <c r="I52" i="10"/>
  <c r="B53" i="10"/>
  <c r="C53" i="10"/>
  <c r="D53" i="10"/>
  <c r="E53" i="10"/>
  <c r="F53" i="10"/>
  <c r="G53" i="10"/>
  <c r="H53" i="10"/>
  <c r="I53" i="10"/>
  <c r="B54" i="10"/>
  <c r="C54" i="10"/>
  <c r="D54" i="10"/>
  <c r="E54" i="10"/>
  <c r="F54" i="10"/>
  <c r="G54" i="10"/>
  <c r="H54" i="10"/>
  <c r="I54" i="10"/>
  <c r="B55" i="10"/>
  <c r="C55" i="10"/>
  <c r="D55" i="10"/>
  <c r="E55" i="10"/>
  <c r="F55" i="10"/>
  <c r="G55" i="10"/>
  <c r="H55" i="10"/>
  <c r="I55" i="10"/>
  <c r="B56" i="10"/>
  <c r="C56" i="10"/>
  <c r="D56" i="10"/>
  <c r="E56" i="10"/>
  <c r="F56" i="10"/>
  <c r="G56" i="10"/>
  <c r="H56" i="10"/>
  <c r="I56" i="10"/>
  <c r="B57" i="10"/>
  <c r="C57" i="10"/>
  <c r="D57" i="10"/>
  <c r="E57" i="10"/>
  <c r="F57" i="10"/>
  <c r="G57" i="10"/>
  <c r="H57" i="10"/>
  <c r="I57" i="10"/>
  <c r="B58" i="10"/>
  <c r="C58" i="10"/>
  <c r="D58" i="10"/>
  <c r="E58" i="10"/>
  <c r="F58" i="10"/>
  <c r="G58" i="10"/>
  <c r="H58" i="10"/>
  <c r="I58" i="10"/>
  <c r="B59" i="10"/>
  <c r="C59" i="10"/>
  <c r="D59" i="10"/>
  <c r="E59" i="10"/>
  <c r="F59" i="10"/>
  <c r="G59" i="10"/>
  <c r="H59" i="10"/>
  <c r="I59" i="10"/>
  <c r="B60" i="10"/>
  <c r="C60" i="10"/>
  <c r="D60" i="10"/>
  <c r="E60" i="10"/>
  <c r="F60" i="10"/>
  <c r="G60" i="10"/>
  <c r="H60" i="10"/>
  <c r="I60" i="10"/>
  <c r="B61" i="10"/>
  <c r="C61" i="10"/>
  <c r="D61" i="10"/>
  <c r="E61" i="10"/>
  <c r="F61" i="10"/>
  <c r="G61" i="10"/>
  <c r="H61" i="10"/>
  <c r="I61" i="10"/>
  <c r="B62" i="10"/>
  <c r="C62" i="10"/>
  <c r="D62" i="10"/>
  <c r="E62" i="10"/>
  <c r="F62" i="10"/>
  <c r="G62" i="10"/>
  <c r="H62" i="10"/>
  <c r="I62" i="10"/>
  <c r="B32" i="11"/>
  <c r="C32" i="11"/>
  <c r="D32" i="11"/>
  <c r="E32" i="11"/>
  <c r="G32" i="11"/>
  <c r="B33" i="11"/>
  <c r="C33" i="11"/>
  <c r="D33" i="11"/>
  <c r="E33" i="11"/>
  <c r="G33" i="11"/>
  <c r="B34" i="11"/>
  <c r="C34" i="11"/>
  <c r="D34" i="11"/>
  <c r="E34" i="11"/>
  <c r="G34" i="11"/>
  <c r="B35" i="11"/>
  <c r="C35" i="11"/>
  <c r="D35" i="11"/>
  <c r="E35" i="11"/>
  <c r="G35" i="11"/>
  <c r="B36" i="11"/>
  <c r="C36" i="11"/>
  <c r="D36" i="11"/>
  <c r="E36" i="11"/>
  <c r="G36" i="11"/>
  <c r="B37" i="11"/>
  <c r="C37" i="11"/>
  <c r="D37" i="11"/>
  <c r="E37" i="11"/>
  <c r="G37" i="11"/>
  <c r="B38" i="11"/>
  <c r="C38" i="11"/>
  <c r="D38" i="11"/>
  <c r="E38" i="11"/>
  <c r="G38" i="11"/>
  <c r="B39" i="11"/>
  <c r="C39" i="11"/>
  <c r="D39" i="11"/>
  <c r="E39" i="11"/>
  <c r="G39" i="11"/>
  <c r="B40" i="11"/>
  <c r="C40" i="11"/>
  <c r="D40" i="11"/>
  <c r="E40" i="11"/>
  <c r="G40" i="11"/>
  <c r="B41" i="11"/>
  <c r="C41" i="11"/>
  <c r="D41" i="11"/>
  <c r="E41" i="11"/>
  <c r="G41" i="11"/>
  <c r="B42" i="11"/>
  <c r="C42" i="11"/>
  <c r="D42" i="11"/>
  <c r="E42" i="11"/>
  <c r="G42" i="11"/>
  <c r="B43" i="11"/>
  <c r="C43" i="11"/>
  <c r="D43" i="11"/>
  <c r="E43" i="11"/>
  <c r="G43" i="11"/>
  <c r="B44" i="11"/>
  <c r="C44" i="11"/>
  <c r="D44" i="11"/>
  <c r="E44" i="11"/>
  <c r="G44" i="11"/>
  <c r="B45" i="11"/>
  <c r="C45" i="11"/>
  <c r="D45" i="11"/>
  <c r="E45" i="11"/>
  <c r="G45" i="11"/>
  <c r="B46" i="11"/>
  <c r="C46" i="11"/>
  <c r="D46" i="11"/>
  <c r="E46" i="11"/>
  <c r="G46" i="11"/>
  <c r="B47" i="11"/>
  <c r="C47" i="11"/>
  <c r="D47" i="11"/>
  <c r="E47" i="11"/>
  <c r="G47" i="11"/>
  <c r="B48" i="11"/>
  <c r="C48" i="11"/>
  <c r="D48" i="11"/>
  <c r="E48" i="11"/>
  <c r="G48" i="11"/>
  <c r="B49" i="11"/>
  <c r="C49" i="11"/>
  <c r="D49" i="11"/>
  <c r="E49" i="11"/>
  <c r="G49" i="11"/>
  <c r="B50" i="11"/>
  <c r="C50" i="11"/>
  <c r="D50" i="11"/>
  <c r="E50" i="11"/>
  <c r="G50" i="11"/>
  <c r="B51" i="11"/>
  <c r="C51" i="11"/>
  <c r="D51" i="11"/>
  <c r="E51" i="11"/>
  <c r="G51" i="11"/>
  <c r="B52" i="11"/>
  <c r="C52" i="11"/>
  <c r="D52" i="11"/>
  <c r="E52" i="11"/>
  <c r="G52" i="11"/>
  <c r="B53" i="11"/>
  <c r="C53" i="11"/>
  <c r="D53" i="11"/>
  <c r="E53" i="11"/>
  <c r="G53" i="11"/>
  <c r="B54" i="11"/>
  <c r="C54" i="11"/>
  <c r="D54" i="11"/>
  <c r="E54" i="11"/>
  <c r="G54" i="11"/>
  <c r="B55" i="11"/>
  <c r="C55" i="11"/>
  <c r="D55" i="11"/>
  <c r="E55" i="11"/>
  <c r="G55" i="11"/>
  <c r="B56" i="11"/>
  <c r="C56" i="11"/>
  <c r="D56" i="11"/>
  <c r="E56" i="11"/>
  <c r="G56" i="11"/>
  <c r="B58" i="11"/>
  <c r="C58" i="11"/>
  <c r="D58" i="11"/>
  <c r="E58" i="11"/>
  <c r="F58" i="11"/>
  <c r="G58" i="11"/>
  <c r="B33" i="9" l="1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B34" i="9"/>
  <c r="C34" i="9"/>
  <c r="D34" i="9"/>
  <c r="E34" i="9"/>
  <c r="F34" i="9"/>
  <c r="G34" i="9"/>
  <c r="R34" i="9" s="1"/>
  <c r="F34" i="11" s="1"/>
  <c r="H34" i="11" s="1"/>
  <c r="J40" i="10" s="1"/>
  <c r="H34" i="9"/>
  <c r="I34" i="9"/>
  <c r="J34" i="9"/>
  <c r="K34" i="9"/>
  <c r="L34" i="9"/>
  <c r="M34" i="9"/>
  <c r="N34" i="9"/>
  <c r="O34" i="9"/>
  <c r="P34" i="9"/>
  <c r="Q34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F36" i="11" s="1"/>
  <c r="H36" i="11" s="1"/>
  <c r="J42" i="10" s="1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B38" i="9"/>
  <c r="C38" i="9"/>
  <c r="D38" i="9"/>
  <c r="E38" i="9"/>
  <c r="F38" i="9"/>
  <c r="G38" i="9"/>
  <c r="H38" i="9"/>
  <c r="R38" i="9" s="1"/>
  <c r="F38" i="11" s="1"/>
  <c r="H38" i="11" s="1"/>
  <c r="J44" i="10" s="1"/>
  <c r="I38" i="9"/>
  <c r="J38" i="9"/>
  <c r="K38" i="9"/>
  <c r="L38" i="9"/>
  <c r="M38" i="9"/>
  <c r="N38" i="9"/>
  <c r="O38" i="9"/>
  <c r="P38" i="9"/>
  <c r="Q38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B40" i="9"/>
  <c r="C40" i="9"/>
  <c r="D40" i="9"/>
  <c r="E40" i="9"/>
  <c r="F40" i="9"/>
  <c r="G40" i="9"/>
  <c r="R40" i="9" s="1"/>
  <c r="F40" i="11" s="1"/>
  <c r="H40" i="11" s="1"/>
  <c r="J46" i="10" s="1"/>
  <c r="H40" i="9"/>
  <c r="I40" i="9"/>
  <c r="J40" i="9"/>
  <c r="K40" i="9"/>
  <c r="L40" i="9"/>
  <c r="M40" i="9"/>
  <c r="N40" i="9"/>
  <c r="O40" i="9"/>
  <c r="P40" i="9"/>
  <c r="Q40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B42" i="9"/>
  <c r="C42" i="9"/>
  <c r="D42" i="9"/>
  <c r="E42" i="9"/>
  <c r="F42" i="9"/>
  <c r="G42" i="9"/>
  <c r="R42" i="9" s="1"/>
  <c r="F42" i="11" s="1"/>
  <c r="H42" i="11" s="1"/>
  <c r="J48" i="10" s="1"/>
  <c r="H42" i="9"/>
  <c r="I42" i="9"/>
  <c r="J42" i="9"/>
  <c r="K42" i="9"/>
  <c r="L42" i="9"/>
  <c r="M42" i="9"/>
  <c r="N42" i="9"/>
  <c r="O42" i="9"/>
  <c r="P42" i="9"/>
  <c r="Q42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F44" i="11" s="1"/>
  <c r="H44" i="11" s="1"/>
  <c r="J50" i="10" s="1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B46" i="9"/>
  <c r="C46" i="9"/>
  <c r="D46" i="9"/>
  <c r="E46" i="9"/>
  <c r="F46" i="9"/>
  <c r="G46" i="9"/>
  <c r="H46" i="9"/>
  <c r="R46" i="9" s="1"/>
  <c r="F46" i="11" s="1"/>
  <c r="H46" i="11" s="1"/>
  <c r="J52" i="10" s="1"/>
  <c r="I46" i="9"/>
  <c r="J46" i="9"/>
  <c r="K46" i="9"/>
  <c r="L46" i="9"/>
  <c r="M46" i="9"/>
  <c r="N46" i="9"/>
  <c r="O46" i="9"/>
  <c r="P46" i="9"/>
  <c r="Q46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B50" i="9"/>
  <c r="C50" i="9"/>
  <c r="D50" i="9"/>
  <c r="E50" i="9"/>
  <c r="F50" i="9"/>
  <c r="G50" i="9"/>
  <c r="R50" i="9" s="1"/>
  <c r="F50" i="11" s="1"/>
  <c r="H50" i="11" s="1"/>
  <c r="J56" i="10" s="1"/>
  <c r="H50" i="9"/>
  <c r="I50" i="9"/>
  <c r="J50" i="9"/>
  <c r="K50" i="9"/>
  <c r="L50" i="9"/>
  <c r="M50" i="9"/>
  <c r="N50" i="9"/>
  <c r="O50" i="9"/>
  <c r="P50" i="9"/>
  <c r="Q50" i="9"/>
  <c r="B51" i="9"/>
  <c r="C51" i="9"/>
  <c r="D51" i="9"/>
  <c r="E51" i="9"/>
  <c r="F51" i="9"/>
  <c r="G51" i="9"/>
  <c r="R51" i="9" s="1"/>
  <c r="F51" i="11" s="1"/>
  <c r="H51" i="11" s="1"/>
  <c r="J57" i="10" s="1"/>
  <c r="H51" i="9"/>
  <c r="I51" i="9"/>
  <c r="J51" i="9"/>
  <c r="K51" i="9"/>
  <c r="L51" i="9"/>
  <c r="M51" i="9"/>
  <c r="N51" i="9"/>
  <c r="O51" i="9"/>
  <c r="P51" i="9"/>
  <c r="Q51" i="9"/>
  <c r="B52" i="9"/>
  <c r="C52" i="9"/>
  <c r="D52" i="9"/>
  <c r="E52" i="9"/>
  <c r="F52" i="9"/>
  <c r="G52" i="9"/>
  <c r="R52" i="9" s="1"/>
  <c r="F52" i="11" s="1"/>
  <c r="H52" i="11" s="1"/>
  <c r="J58" i="10" s="1"/>
  <c r="H52" i="9"/>
  <c r="I52" i="9"/>
  <c r="J52" i="9"/>
  <c r="K52" i="9"/>
  <c r="L52" i="9"/>
  <c r="M52" i="9"/>
  <c r="N52" i="9"/>
  <c r="O52" i="9"/>
  <c r="P52" i="9"/>
  <c r="Q52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F54" i="11" s="1"/>
  <c r="H54" i="11" s="1"/>
  <c r="J60" i="10" s="1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56" i="9" l="1"/>
  <c r="F56" i="11" s="1"/>
  <c r="H56" i="11" s="1"/>
  <c r="J62" i="10" s="1"/>
  <c r="R55" i="9"/>
  <c r="F55" i="11" s="1"/>
  <c r="H55" i="11" s="1"/>
  <c r="J61" i="10" s="1"/>
  <c r="R49" i="9"/>
  <c r="F49" i="11" s="1"/>
  <c r="H49" i="11" s="1"/>
  <c r="J55" i="10" s="1"/>
  <c r="R47" i="9"/>
  <c r="F47" i="11" s="1"/>
  <c r="H47" i="11" s="1"/>
  <c r="J53" i="10" s="1"/>
  <c r="R45" i="9"/>
  <c r="F45" i="11" s="1"/>
  <c r="H45" i="11" s="1"/>
  <c r="J51" i="10" s="1"/>
  <c r="R37" i="9"/>
  <c r="F37" i="11" s="1"/>
  <c r="H37" i="11" s="1"/>
  <c r="J43" i="10" s="1"/>
  <c r="R32" i="9"/>
  <c r="F32" i="11" s="1"/>
  <c r="H32" i="11" s="1"/>
  <c r="J38" i="10" s="1"/>
  <c r="R39" i="9"/>
  <c r="F39" i="11" s="1"/>
  <c r="H39" i="11" s="1"/>
  <c r="J45" i="10" s="1"/>
  <c r="R48" i="9"/>
  <c r="F48" i="11" s="1"/>
  <c r="H48" i="11" s="1"/>
  <c r="J54" i="10" s="1"/>
  <c r="R43" i="9"/>
  <c r="F43" i="11" s="1"/>
  <c r="H43" i="11" s="1"/>
  <c r="J49" i="10" s="1"/>
  <c r="R35" i="9"/>
  <c r="F35" i="11" s="1"/>
  <c r="H35" i="11" s="1"/>
  <c r="J41" i="10" s="1"/>
  <c r="R53" i="9"/>
  <c r="F53" i="11" s="1"/>
  <c r="H53" i="11" s="1"/>
  <c r="J59" i="10" s="1"/>
  <c r="R41" i="9"/>
  <c r="F41" i="11" s="1"/>
  <c r="H41" i="11" s="1"/>
  <c r="J47" i="10" s="1"/>
  <c r="R33" i="9"/>
  <c r="F33" i="11" s="1"/>
  <c r="H33" i="11" s="1"/>
  <c r="J39" i="10" s="1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A10" i="3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/>
  <c r="A20" i="12"/>
  <c r="A21" i="12"/>
  <c r="A22" i="12"/>
  <c r="A23" i="12" s="1"/>
  <c r="A24" i="12" s="1"/>
  <c r="A25" i="12" s="1"/>
  <c r="A26" i="12"/>
  <c r="A27" i="12"/>
  <c r="A28" i="12"/>
  <c r="A29" i="12"/>
  <c r="A30" i="12"/>
  <c r="A31" i="12"/>
  <c r="A32" i="12"/>
  <c r="A33" i="12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7" i="12"/>
  <c r="A2" i="3" l="1"/>
  <c r="H14" i="10" l="1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H13" i="10"/>
  <c r="G13" i="10"/>
  <c r="D10" i="3" l="1"/>
  <c r="B10" i="4"/>
  <c r="A2" i="4"/>
  <c r="A1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I13" i="10"/>
  <c r="F13" i="10"/>
  <c r="E13" i="10"/>
  <c r="D13" i="10"/>
  <c r="C13" i="10"/>
  <c r="B13" i="10"/>
  <c r="A13" i="10" s="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G7" i="11"/>
  <c r="E7" i="11"/>
  <c r="D7" i="11"/>
  <c r="C7" i="11"/>
  <c r="B7" i="11"/>
  <c r="A7" i="11" s="1"/>
  <c r="A14" i="10" l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Q6" i="9"/>
  <c r="P6" i="9"/>
  <c r="O6" i="9"/>
  <c r="N6" i="9"/>
  <c r="M6" i="9"/>
  <c r="L6" i="9"/>
  <c r="K6" i="9"/>
  <c r="J6" i="9"/>
  <c r="I6" i="9"/>
  <c r="H6" i="9"/>
  <c r="G6" i="9"/>
  <c r="F6" i="9"/>
  <c r="E7" i="9"/>
  <c r="D7" i="9"/>
  <c r="C7" i="9"/>
  <c r="B7" i="9"/>
  <c r="A7" i="9" s="1"/>
  <c r="A1" i="9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B11" i="3"/>
  <c r="D11" i="3" s="1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10" i="3"/>
  <c r="A11" i="3" s="1"/>
  <c r="A12" i="3" s="1"/>
  <c r="F10" i="3"/>
  <c r="E10" i="3"/>
  <c r="C10" i="3"/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13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R7" i="9"/>
  <c r="F7" i="11" s="1"/>
  <c r="R26" i="9"/>
  <c r="F26" i="11" s="1"/>
  <c r="H26" i="11" s="1"/>
  <c r="J32" i="10" s="1"/>
  <c r="R18" i="9"/>
  <c r="F18" i="11" s="1"/>
  <c r="H18" i="11" s="1"/>
  <c r="J24" i="10" s="1"/>
  <c r="R10" i="9"/>
  <c r="F10" i="11" s="1"/>
  <c r="H10" i="11" s="1"/>
  <c r="J16" i="10" s="1"/>
  <c r="R30" i="9"/>
  <c r="F30" i="11" s="1"/>
  <c r="H30" i="11" s="1"/>
  <c r="J36" i="10" s="1"/>
  <c r="R22" i="9"/>
  <c r="F22" i="11" s="1"/>
  <c r="H22" i="11" s="1"/>
  <c r="J28" i="10" s="1"/>
  <c r="R14" i="9"/>
  <c r="F14" i="11" s="1"/>
  <c r="H14" i="11" s="1"/>
  <c r="J20" i="10" s="1"/>
  <c r="R29" i="9"/>
  <c r="F29" i="11" s="1"/>
  <c r="H29" i="11" s="1"/>
  <c r="J35" i="10" s="1"/>
  <c r="R25" i="9"/>
  <c r="F25" i="11" s="1"/>
  <c r="H25" i="11" s="1"/>
  <c r="J31" i="10" s="1"/>
  <c r="R21" i="9"/>
  <c r="F21" i="11" s="1"/>
  <c r="H21" i="11" s="1"/>
  <c r="J27" i="10" s="1"/>
  <c r="R17" i="9"/>
  <c r="F17" i="11" s="1"/>
  <c r="H17" i="11" s="1"/>
  <c r="J23" i="10" s="1"/>
  <c r="R13" i="9"/>
  <c r="F13" i="11" s="1"/>
  <c r="H13" i="11" s="1"/>
  <c r="J19" i="10" s="1"/>
  <c r="R9" i="9"/>
  <c r="F9" i="11" s="1"/>
  <c r="H9" i="11" s="1"/>
  <c r="J15" i="10" s="1"/>
  <c r="R28" i="9"/>
  <c r="F28" i="11" s="1"/>
  <c r="H28" i="11" s="1"/>
  <c r="J34" i="10" s="1"/>
  <c r="R24" i="9"/>
  <c r="F24" i="11" s="1"/>
  <c r="H24" i="11" s="1"/>
  <c r="J30" i="10" s="1"/>
  <c r="R20" i="9"/>
  <c r="F20" i="11" s="1"/>
  <c r="H20" i="11" s="1"/>
  <c r="J26" i="10" s="1"/>
  <c r="R16" i="9"/>
  <c r="F16" i="11" s="1"/>
  <c r="H16" i="11" s="1"/>
  <c r="J22" i="10" s="1"/>
  <c r="R12" i="9"/>
  <c r="F12" i="11" s="1"/>
  <c r="H12" i="11" s="1"/>
  <c r="J18" i="10" s="1"/>
  <c r="R8" i="9"/>
  <c r="F8" i="11" s="1"/>
  <c r="H8" i="11" s="1"/>
  <c r="R31" i="9"/>
  <c r="F31" i="11" s="1"/>
  <c r="H31" i="11" s="1"/>
  <c r="J37" i="10" s="1"/>
  <c r="R27" i="9"/>
  <c r="F27" i="11" s="1"/>
  <c r="H27" i="11" s="1"/>
  <c r="J33" i="10" s="1"/>
  <c r="R23" i="9"/>
  <c r="F23" i="11" s="1"/>
  <c r="H23" i="11" s="1"/>
  <c r="J29" i="10" s="1"/>
  <c r="R19" i="9"/>
  <c r="F19" i="11" s="1"/>
  <c r="H19" i="11" s="1"/>
  <c r="J25" i="10" s="1"/>
  <c r="R15" i="9"/>
  <c r="F15" i="11" s="1"/>
  <c r="H15" i="11" s="1"/>
  <c r="J21" i="10" s="1"/>
  <c r="R11" i="9"/>
  <c r="F11" i="11" s="1"/>
  <c r="H11" i="11" s="1"/>
  <c r="J17" i="10" s="1"/>
  <c r="D12" i="3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H7" i="11" l="1"/>
  <c r="H57" i="11" s="1"/>
  <c r="J14" i="10"/>
  <c r="R6" i="9"/>
  <c r="J13" i="10" l="1"/>
  <c r="I63" i="10" s="1"/>
  <c r="F10" i="4" s="1"/>
  <c r="J10" i="4" s="1"/>
</calcChain>
</file>

<file path=xl/sharedStrings.xml><?xml version="1.0" encoding="utf-8"?>
<sst xmlns="http://schemas.openxmlformats.org/spreadsheetml/2006/main" count="450" uniqueCount="148">
  <si>
    <t>Ø- l-</t>
  </si>
  <si>
    <t>ftys dk uke</t>
  </si>
  <si>
    <t>VªkWliksVZ okmpj lqfo/kk izkIr djus okyh ckfydkvksa dh la[;k</t>
  </si>
  <si>
    <t>ftys dks iwoZ esa Hksth x;k dqy jkf'k</t>
  </si>
  <si>
    <t>xr ekg rd dk O;;</t>
  </si>
  <si>
    <t>ftykLrj ij 'ks"k jkf'k</t>
  </si>
  <si>
    <t>vkoafVr dh tkus okyh jkf'k</t>
  </si>
  <si>
    <t>Øekad % ---------------</t>
  </si>
  <si>
    <t>¼jkf'k yk[kksa esa½</t>
  </si>
  <si>
    <t>fjiksfVZx ekg dk O;;</t>
  </si>
  <si>
    <t>VªkWliksVZ okmpj ;kstuk dh ftykLrjh; ekfld lwpuk dk izi=</t>
  </si>
  <si>
    <r>
      <rPr>
        <b/>
        <u/>
        <sz val="20"/>
        <color theme="1"/>
        <rFont val="Kruti Dev 010"/>
      </rPr>
      <t>Hkkx &amp; ?k</t>
    </r>
    <r>
      <rPr>
        <sz val="20"/>
        <color theme="1"/>
        <rFont val="Kruti Dev 010"/>
      </rPr>
      <t xml:space="preserve">
</t>
    </r>
    <r>
      <rPr>
        <b/>
        <u/>
        <sz val="20"/>
        <color theme="1"/>
        <rFont val="Calibri"/>
        <family val="2"/>
        <scheme val="minor"/>
      </rPr>
      <t>PEEO</t>
    </r>
    <r>
      <rPr>
        <b/>
        <u/>
        <sz val="20"/>
        <color theme="1"/>
        <rFont val="Kruti Dev 010"/>
      </rPr>
      <t xml:space="preserve"> }kjk vuqeksnu</t>
    </r>
    <r>
      <rPr>
        <sz val="20"/>
        <color theme="1"/>
        <rFont val="Kruti Dev 010"/>
      </rPr>
      <t xml:space="preserve">
</t>
    </r>
  </si>
  <si>
    <t xml:space="preserve">Øekad % -----------------                   </t>
  </si>
  <si>
    <t>fnukad % -----------</t>
  </si>
  <si>
    <t>VªkWliksVZ okmpj ;kstuk gsrq fo|ky; ------------------------------ ls izkIr izi= &amp; 2 Hkkx &amp; x ds vuqlkj leLr fo|kfFkZ;ksa dh “kkyk niZ.k ij izos”k ekWM~;wy esa izfof’V dh tkdj VªkWliksVZ okmpj ;kstuk dh ik=rk “krZ la[;k 2-1@2-2 ds vuqlkj fo|kFkhZ dks VªkWliksVZ okmpj ;kstuk dk ykHk fn;s tkus dh izfof’V dj nh xbZ gSaA</t>
  </si>
  <si>
    <t>g- ihbZbZvks</t>
  </si>
  <si>
    <t>e; lhy</t>
  </si>
  <si>
    <t>fo|ky; dk uke %&amp; jktdh; mPp ek/;fed fo|ky; dkserk] tkyksj</t>
  </si>
  <si>
    <t>Hkkx &amp; x</t>
  </si>
  <si>
    <t>Øekad % -------</t>
  </si>
  <si>
    <r>
      <rPr>
        <b/>
        <u/>
        <sz val="18"/>
        <color theme="1"/>
        <rFont val="Calibri"/>
        <family val="2"/>
        <scheme val="minor"/>
      </rPr>
      <t xml:space="preserve">SMC </t>
    </r>
    <r>
      <rPr>
        <b/>
        <u/>
        <sz val="18"/>
        <color theme="1"/>
        <rFont val="Kruti Dev 010"/>
      </rPr>
      <t>}kjk tkap ,oa vuq'ka"kk</t>
    </r>
  </si>
  <si>
    <r>
      <t xml:space="preserve">SMC </t>
    </r>
    <r>
      <rPr>
        <sz val="15"/>
        <color theme="1"/>
        <rFont val="Kruti Dev 010"/>
      </rPr>
      <t>dh cSBd fnukad ------------------- dks gqbZ ftlesa VªkWliksVZ okmpj ;kstuk ds rgr vkosnu djus okys fuEukafdr fo|kfFkZ;ksa dh tkap dh tkdj VªkWliksVZ okmpj ;kstuk dh ik=rk 'krZ la[;k 2-1@2-2 vuqlkj ;kstuk dk ykHk fn;s tkus dh vuq'ka"kk djrh gSaA</t>
    </r>
  </si>
  <si>
    <t>Ø-l-</t>
  </si>
  <si>
    <t>fo|kFkhZ dk uke</t>
  </si>
  <si>
    <t>firk@vfHkHkkod dk uke</t>
  </si>
  <si>
    <t>fo|ky; dk uke</t>
  </si>
  <si>
    <t>d{kk</t>
  </si>
  <si>
    <t>,l-vkj- la[;k</t>
  </si>
  <si>
    <r>
      <t xml:space="preserve">g- </t>
    </r>
    <r>
      <rPr>
        <sz val="12"/>
        <color theme="1"/>
        <rFont val="Calibri Light"/>
        <family val="2"/>
        <scheme val="major"/>
      </rPr>
      <t xml:space="preserve">SMC </t>
    </r>
    <r>
      <rPr>
        <sz val="12"/>
        <color theme="1"/>
        <rFont val="Kruti Dev 010"/>
      </rPr>
      <t>v/;{k e; lhy</t>
    </r>
  </si>
  <si>
    <r>
      <t xml:space="preserve">g- </t>
    </r>
    <r>
      <rPr>
        <sz val="12"/>
        <color theme="1"/>
        <rFont val="Calibri Light"/>
        <family val="2"/>
        <scheme val="major"/>
      </rPr>
      <t xml:space="preserve">SMC </t>
    </r>
    <r>
      <rPr>
        <sz val="12"/>
        <color theme="1"/>
        <rFont val="Kruti Dev 010"/>
      </rPr>
      <t>lfpo e; lhy</t>
    </r>
  </si>
  <si>
    <t>mi;ksfxrk izek.k &amp; i=</t>
  </si>
  <si>
    <t>vizSy ------------ ls ekpZ -----------</t>
  </si>
  <si>
    <t>izekf.kr fd;k tkrk gS fd foÙkh; o"kZ ---------------- esa VªkWliksVZ okmpj ;kstuk ds rgr LFkkuh; izk-fo-@ m-izk-fo- @ ek-fo-@m-ek-fo- dks izkIr jkf'k esa ls fo|ky; dks] mudh ekfld mifLFkfr ds vk/kkj ij fo|kfFkZ;ksa @ ekrk&amp;firk@vfHkHkkod ds [kkrksa esa jkf'k tek fd;s tkus ds i'pkr~ VªkWliksVZ okmpj ;kstuk dh fo|ky; esa 'ks"k jkf'k dk fooj.k fuEukuqlkj gSa &amp;</t>
  </si>
  <si>
    <t>foÙkh; o"kZ -------------- esa VªkWliksVZ okmpj dh dqy izkIr jkf'k</t>
  </si>
  <si>
    <t>foÙkh; o"kZ -------------- esa VªkWliksVZ okmpj dh dqy forfjr jkf'k</t>
  </si>
  <si>
    <t>VªkWliksVZ okmpj dh dqy 'ks"k jkf'k</t>
  </si>
  <si>
    <t>Øekad %</t>
  </si>
  <si>
    <t>fnukad %</t>
  </si>
  <si>
    <t>gLrk{kj laLFkkiz/kku</t>
  </si>
  <si>
    <t>dk;kZy; % ihbZbZvks -----------------------------------------------------------------------------------------------------------------------------------------------------</t>
  </si>
  <si>
    <t>izekf.kr fd;k tkrk gS fd foÙkh; o"kZ ---------------- esa VªkWliksVZ okmpj ;kstuk ds rgr LFkkuh; ihbZbZvks dk;kZy; dks izkIr jkf'k esa ls LFkkuh; ihbZbZvks fo|ky; ,oa ihbZbZvks ifj{ks= ds izkfo ,oa mizkfo fo|ky;ksa ds ik= fo|kfFkZ;ksa dks VªkWliksVZ okmpj ;kstuk dh jkf'k mudh ekfld mifLFkfr ds vk/kkj ij fo|kfFkZ;ksa @ ekrk&amp;firk@vfHkHkkod ds [kkrksa esa gLrkUrfjr djus i'pkr~ ihbZbZvks fo|ky; esa VªkWliksVZ okmpj ;kstuk dh 'ks"k jkf'k dk fooj.k fuEukuqlkj gSa &amp;</t>
  </si>
  <si>
    <t>PEEO Level</t>
  </si>
  <si>
    <t>gLrk{kj ihbZbZvks</t>
  </si>
  <si>
    <t>dk;kZy; % lhchbZbZvks -----------------------------------------------------------------------------------------------------------------------------------------------------</t>
  </si>
  <si>
    <t>CBEEO Level</t>
  </si>
  <si>
    <t>izekf.kr fd;k tkrk gS fd LFkkuh; CykWd ds leLr ihbZbZvks @ ek/;fed fo|ky; ,oa mPp ek/;fed fo|ky; ¼ihbZbZvks ugha½ ls foÙkh; o"kZ ------------------ dh VªkWliksVZ okmpj ;kstuk dk mi;ksfxrk izek.k &amp; i= izkIr dj lesfdr mi;ksfxrk izek.k &amp; i= fuEu fooj.kkuqlkj izLrqr gSa &amp;</t>
  </si>
  <si>
    <t>CykWd esa dqy ihbZbZvks dh la[;k</t>
  </si>
  <si>
    <t>CykWd esa dqy ekfo o mekfo ¼ihbZbZvks ugha½s dh la[;k</t>
  </si>
  <si>
    <t>CykWd esa VªkWliksVZ okmpj ;kstuk dh dqy izkIr jkf'k</t>
  </si>
  <si>
    <t>CykWd esa VªkWliksVZ okmpj ;kstuk dh dqy forfjr jkf'k</t>
  </si>
  <si>
    <t>CykWd esa VªkWliksVZ okmpj ;kstuk dh dqy  'ks"k jkf'k</t>
  </si>
  <si>
    <t>gLrk{kj lhchbZbZvks</t>
  </si>
  <si>
    <t>ADPC Level</t>
  </si>
  <si>
    <r>
      <rPr>
        <b/>
        <sz val="18"/>
        <color theme="1"/>
        <rFont val="Kruti Dev 010"/>
      </rPr>
      <t>dk;kZy; % ,Mhihlh-------------</t>
    </r>
    <r>
      <rPr>
        <sz val="18"/>
        <color theme="1"/>
        <rFont val="Kruti Dev 010"/>
      </rPr>
      <t>--------------------------------------------------------------------------</t>
    </r>
  </si>
  <si>
    <t>izekf.kr fd;k tkrk gS fd ,Mhihlh dk;kZy; dks izkIr foÙkh; o"kZ -------------------- esa VªkWliksVZ okmpj ;kstuk ds rgr izkIr dqy jkf'k :- ------------------------------------- esa ls dqy jkf'k --------------------------------- dk mi;ksx dj fy;k x;k gSa ,oa dqy jkf'k :- ---------------------------------- 'ks"k gSaA</t>
  </si>
  <si>
    <t>gLrk{kj e; uke ,Mhihlh</t>
  </si>
  <si>
    <t>izi= &amp; 1</t>
  </si>
  <si>
    <t>d{kk 1 ls 8 esa v;;ujr fo|kfFkZ;ksa gsrq</t>
  </si>
  <si>
    <t>VªkWliksVZ okmpj ;kstuk ds rgr ykHk ysus gsrq izkFkZuk i=</t>
  </si>
  <si>
    <t>Hkkx&amp;d</t>
  </si>
  <si>
    <t>¼fo|kFkhZ@vfHkHkkod }kjk Hkjk tk,axk½</t>
  </si>
  <si>
    <t>1-</t>
  </si>
  <si>
    <t>2-</t>
  </si>
  <si>
    <t>3-</t>
  </si>
  <si>
    <t>4-</t>
  </si>
  <si>
    <t>Nk=@Nk=k dk uke o iŸkk % -------------------------------------------------------------------------------------------------------------------------</t>
  </si>
  <si>
    <t>firk@vfHkHkkod dk uke % --------------------------------------------------------------------------------------------------------------------------</t>
  </si>
  <si>
    <t>orZeku fo|ky; dk uke o iŸkk % -----------------------------------------------------------------</t>
  </si>
  <si>
    <t>d{kk % ----------</t>
  </si>
  <si>
    <t>fuokl LFkku dk iŸkk % ----------------------------------------------------------------------------------------------------------------------------------------</t>
  </si>
  <si>
    <t>5-</t>
  </si>
  <si>
    <t>fuokl LFkku dh fo|ky; ls nqjh % --------------------------------------</t>
  </si>
  <si>
    <t>fdeh</t>
  </si>
  <si>
    <t>---------------------</t>
  </si>
  <si>
    <t>ehVj</t>
  </si>
  <si>
    <t>d{kk 1 ls 5 ds fy, 1 fdeh ls vf/kd ij ,oa d{kk 6 ls 8 ds fy, 2 fdeh ls vf/kd gksus ij fuEu dkj.kksa esa ls fdlh ,d dkj.k ij lgha dk fu'kku yxk,a &amp;</t>
  </si>
  <si>
    <t>6-</t>
  </si>
  <si>
    <t>➤ fo|kFkhZ ds fuokl LFkku ds 1 fdeh ifjf/k esa jktdh; fo|ky; gS] ijUrq LosPNk ls v/;;ujr gSA</t>
  </si>
  <si>
    <t>➤ fo|kFkhZ ds fuokl LFkku ds 1 fdeh ifjf/k esa jktdh; fo|ky; ugha gSA</t>
  </si>
  <si>
    <t>VªkWliksVZ okmpj ;kstuk gsrq fodYi %</t>
  </si>
  <si>
    <t>¼vfHkHkkod@laj{kd ds gLrk{kj½</t>
  </si>
  <si>
    <r>
      <rPr>
        <sz val="15"/>
        <color theme="1"/>
        <rFont val="Calibri Light"/>
        <family val="2"/>
        <scheme val="major"/>
      </rPr>
      <t xml:space="preserve">SMC </t>
    </r>
    <r>
      <rPr>
        <sz val="15"/>
        <color theme="1"/>
        <rFont val="Kruti Dev 010"/>
      </rPr>
      <t>ds ek/;e ls lkewfgd VªkWliksVZ O;oLFkk@Lo;a ds Lrj ij VªkWliksVZ O;OkLFkkA</t>
    </r>
  </si>
  <si>
    <t>➤ fo|kFkhZ ds fuokl LFkku ds 1 fdeh ifjf/k esa jktdh; fo|ky; gS] ijUrq vius HkkbZ@cgu@ifjokjtu ds lkFk fo|ky; esa v/;;ujr gSA</t>
  </si>
  <si>
    <t>Nk=@Nk=k ds gLrk{kj</t>
  </si>
  <si>
    <t>¼dk;kZy; mi;ksx gsrq½</t>
  </si>
  <si>
    <t>Hkkx&amp;[k</t>
  </si>
  <si>
    <t>1- laLFkk iz/kku }kjk izek.khdj.k</t>
  </si>
  <si>
    <t>¼ik=rk dh 'krZ 2-1 ,oa 2-2 ds vuqlkj ik= fo|kfFk;ksa gsrq½</t>
  </si>
  <si>
    <r>
      <t xml:space="preserve">izekf.kr fd;k tkrk gS fd bl vkosnu esa of.kZr leLr rF; esjh tkudkjh esa lR; gSA Nk=@Nk=k ------------------------------------- d{kk -------------- esa v/;;ujr gS ftldk ,l-vkj- Øaekd --------- gSA vr% mDr Nk=@Nk=k dk vkosnu i= ifjogu HkŸkk fu;ekuqlkj fn;s tkus dh tkap ,oa vuq'ka"kk gsrq </t>
    </r>
    <r>
      <rPr>
        <sz val="15"/>
        <color theme="1"/>
        <rFont val="Calibri Light"/>
        <family val="2"/>
        <scheme val="major"/>
      </rPr>
      <t xml:space="preserve">SMC </t>
    </r>
    <r>
      <rPr>
        <sz val="15"/>
        <color theme="1"/>
        <rFont val="Kruti Dev 010"/>
      </rPr>
      <t>ds le{k izLrqr gSA</t>
    </r>
  </si>
  <si>
    <t>gLrk{kj laLFkkiz/kku e; lhy</t>
  </si>
  <si>
    <t>uke</t>
  </si>
  <si>
    <t>firk dk uke</t>
  </si>
  <si>
    <t>,l-vkj-u-</t>
  </si>
  <si>
    <t>mifLFkfr ekgokj</t>
  </si>
  <si>
    <t>vizSy</t>
  </si>
  <si>
    <t>ebZ</t>
  </si>
  <si>
    <t>twu</t>
  </si>
  <si>
    <t>twykbZ</t>
  </si>
  <si>
    <t>vxLr</t>
  </si>
  <si>
    <t>flrEcj</t>
  </si>
  <si>
    <t>vDVqcj</t>
  </si>
  <si>
    <t>uoEcj</t>
  </si>
  <si>
    <t>fnlEcj</t>
  </si>
  <si>
    <t>tuojh</t>
  </si>
  <si>
    <t>Qjojh</t>
  </si>
  <si>
    <t>ekpZ</t>
  </si>
  <si>
    <t>dqy ;ksx</t>
  </si>
  <si>
    <t>izsf"kr]</t>
  </si>
  <si>
    <t>Jheku 'kk[kk izcU/kd]</t>
  </si>
  <si>
    <t>------------------</t>
  </si>
  <si>
    <t xml:space="preserve"> 'kk[kk &amp;</t>
  </si>
  <si>
    <t>fo"k; % VªkWliksVZ okmpj ;kstuk dh jkf'k fo|kfFkZ;ksa ds cSd [kkrks esa tek djokus ds Øe esaA</t>
  </si>
  <si>
    <t>egksn;]</t>
  </si>
  <si>
    <t>mi;qZqDr fo"k;kUrxZr ys[k gS fd LFkkuh; fo|ky; ds fuEu fo|kfFkZ;ksa dks VªkWliksVZ okmpj ;kstuk ekg ------------ ls ------------ rd dh jkf'k dk Hkqxrku cSd [kkrksa esa fd;k tkuk gSA vr% layXu lwph ds vuqlkj muds cSad [kkrks esa jkf'k tek djokusa dk Je djokosaA</t>
  </si>
  <si>
    <t>uke fo|kFkhZ</t>
  </si>
  <si>
    <t>Lo;a dk [kkrk ugha gksus ij [kkrk/kkjd dk uke</t>
  </si>
  <si>
    <t>[kkrk la[;k</t>
  </si>
  <si>
    <t>dqy tek jkf'k</t>
  </si>
  <si>
    <t>dqy mifLFkfr</t>
  </si>
  <si>
    <t>nj</t>
  </si>
  <si>
    <t>dqy jkf'k</t>
  </si>
  <si>
    <t>gLrk{kj izkIrdrkZ</t>
  </si>
  <si>
    <t>ekg -------------------------------------</t>
  </si>
  <si>
    <t>gLrk{kj vfHkHkkod</t>
  </si>
  <si>
    <t>fnukad %----------------------</t>
  </si>
  <si>
    <t>VªkWliksVZ okmpj ;kstuk Hkqxrku fooj.k</t>
  </si>
  <si>
    <t>fo|kFkhZ mifLFkfr ekgokj</t>
  </si>
  <si>
    <t>VªkWliksVZ okmpj ;kstuk ds vUrxZr ik= fo|kfFkZ;ksa dh mifLFkfr l= 20--</t>
  </si>
  <si>
    <t>foŸkh; o"kZ esa izkIr dqy jkf'k &amp;</t>
  </si>
  <si>
    <t>foÙkh; o"kZ ---------------- esa VªkWliksVZ okmpj dh dqy izkIr jkf'k</t>
  </si>
  <si>
    <t>VªkWliksVZ okmpj ;kstuk</t>
  </si>
  <si>
    <t xml:space="preserve">nksLrksa bl 'khV dk fuekZ.k VªkWliksVZ okmpj ;kstuk ds lHkh izi= dks ,d lkFk miyC/k djokus ds fy, fd;k x;k gSaA vki ;kstuk ls tqM+h lHkh lwpuk,a ekLVj 'khV esa bUnzkat djsaxsA ogka ls lHkh izi= viusa &amp; vki fQy gks tk;saxsaA vki dsoy bu 'khVksa ij l=] Øekad] fnukad rFkk ekg dk uke bUnzkat djsaxsaA 'khV dk fuekZ.k Jh jkt dqekj ofj"B v/;kid foKku ds }kjk fd;k x;k gSA ;fn 'khV esa fdlh izdkj dh =qfV gks rks vki 9413976702 ij lEidZ djsaA </t>
  </si>
  <si>
    <t>;kstuk ds ckjs esa foLrkj ls tkuusa ds fy, fyad ij fDyd djsa &amp;</t>
  </si>
  <si>
    <t xml:space="preserve"> 'khV dks iqjk le&gt;us ds fy, vki fyad ij fDyd djsa &amp; </t>
  </si>
  <si>
    <t>Click Here</t>
  </si>
  <si>
    <t>jkt</t>
  </si>
  <si>
    <t>gjh'k</t>
  </si>
  <si>
    <t>dk;kZy; % jktdh; mPp ek/;fed fo|ky;] dkserk] lk;yk] tkyksj</t>
  </si>
  <si>
    <t>fo|ky; dk uke %</t>
  </si>
  <si>
    <t>jkmekfo] dkserk</t>
  </si>
  <si>
    <t xml:space="preserve">fnukad % </t>
  </si>
  <si>
    <t>foeyk</t>
  </si>
  <si>
    <t>cSad dk uke</t>
  </si>
  <si>
    <t>cSad</t>
  </si>
  <si>
    <t>SBI</t>
  </si>
  <si>
    <t>dksM</t>
  </si>
  <si>
    <t>ifsc code</t>
  </si>
  <si>
    <t>SBIN0011246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</si>
</sst>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6"/>
      <color theme="1"/>
      <name val="Kruti Dev 010"/>
    </font>
    <font>
      <b/>
      <sz val="30"/>
      <color theme="1"/>
      <name val="Kruti Dev 010"/>
    </font>
    <font>
      <sz val="20"/>
      <color theme="1"/>
      <name val="Kruti Dev 010"/>
    </font>
    <font>
      <sz val="11"/>
      <color theme="1"/>
      <name val="Kruti Dev 010"/>
    </font>
    <font>
      <b/>
      <u/>
      <sz val="20"/>
      <color theme="1"/>
      <name val="Calibri"/>
      <family val="2"/>
      <scheme val="minor"/>
    </font>
    <font>
      <b/>
      <u/>
      <sz val="20"/>
      <color theme="1"/>
      <name val="Kruti Dev 010"/>
    </font>
    <font>
      <sz val="18"/>
      <color theme="1"/>
      <name val="Kruti Dev 010"/>
    </font>
    <font>
      <b/>
      <u/>
      <sz val="18"/>
      <color theme="1"/>
      <name val="Kruti Dev 010"/>
    </font>
    <font>
      <b/>
      <sz val="18"/>
      <color theme="1"/>
      <name val="Kruti Dev 010"/>
    </font>
    <font>
      <b/>
      <u/>
      <sz val="18"/>
      <color theme="1"/>
      <name val="Calibri"/>
      <family val="2"/>
      <scheme val="minor"/>
    </font>
    <font>
      <sz val="15"/>
      <color theme="1"/>
      <name val="Calibri Light"/>
      <family val="2"/>
      <scheme val="major"/>
    </font>
    <font>
      <sz val="15"/>
      <color theme="1"/>
      <name val="Kruti Dev 010"/>
    </font>
    <font>
      <u/>
      <sz val="11"/>
      <color theme="10"/>
      <name val="Calibri"/>
      <family val="2"/>
      <scheme val="minor"/>
    </font>
    <font>
      <sz val="15"/>
      <name val="Kruti Dev 010"/>
    </font>
    <font>
      <sz val="14"/>
      <color theme="1"/>
      <name val="Kruti Dev 010"/>
    </font>
    <font>
      <sz val="12"/>
      <color theme="1"/>
      <name val="Kruti Dev 010"/>
    </font>
    <font>
      <sz val="12"/>
      <color theme="1"/>
      <name val="Calibri Light"/>
      <family val="2"/>
      <scheme val="major"/>
    </font>
    <font>
      <b/>
      <u/>
      <sz val="25"/>
      <color theme="1"/>
      <name val="Kruti Dev 010"/>
    </font>
    <font>
      <b/>
      <u/>
      <sz val="18"/>
      <color theme="1"/>
      <name val="Calibri Light"/>
      <family val="2"/>
      <scheme val="major"/>
    </font>
    <font>
      <b/>
      <sz val="15"/>
      <color theme="1"/>
      <name val="Kruti Dev 010"/>
    </font>
    <font>
      <sz val="25"/>
      <color theme="1"/>
      <name val="Kruti Dev 010"/>
    </font>
    <font>
      <sz val="13"/>
      <color theme="1"/>
      <name val="Kruti Dev 010"/>
    </font>
    <font>
      <b/>
      <u/>
      <sz val="15"/>
      <color theme="1"/>
      <name val="Kruti Dev 010"/>
    </font>
    <font>
      <b/>
      <sz val="20"/>
      <color theme="0"/>
      <name val="Kruti Dev 010"/>
    </font>
    <font>
      <b/>
      <sz val="25"/>
      <color theme="0"/>
      <name val="Kruti Dev 010"/>
    </font>
    <font>
      <u/>
      <sz val="20"/>
      <color rgb="FF002060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u/>
      <sz val="22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7" fillId="0" borderId="0" xfId="0" applyFont="1"/>
    <xf numFmtId="0" fontId="12" fillId="0" borderId="0" xfId="0" applyFont="1"/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2" fillId="2" borderId="0" xfId="0" applyFont="1" applyFill="1"/>
    <xf numFmtId="0" fontId="3" fillId="2" borderId="0" xfId="0" applyFont="1" applyFill="1" applyAlignment="1">
      <alignment vertical="top" wrapText="1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2" fillId="2" borderId="0" xfId="0" quotePrefix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0" fillId="2" borderId="0" xfId="0" applyFill="1"/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2" fillId="0" borderId="0" xfId="0" applyFont="1" applyBorder="1" applyAlignment="1"/>
    <xf numFmtId="0" fontId="16" fillId="2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Alignment="1">
      <alignment horizontal="center" vertical="center"/>
    </xf>
    <xf numFmtId="0" fontId="25" fillId="3" borderId="1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 wrapText="1"/>
    </xf>
    <xf numFmtId="0" fontId="25" fillId="3" borderId="14" xfId="0" applyFont="1" applyFill="1" applyBorder="1" applyAlignment="1">
      <alignment vertical="center" wrapText="1"/>
    </xf>
    <xf numFmtId="0" fontId="25" fillId="3" borderId="15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vertical="center" wrapText="1"/>
    </xf>
    <xf numFmtId="0" fontId="25" fillId="3" borderId="17" xfId="0" applyFont="1" applyFill="1" applyBorder="1" applyAlignment="1">
      <alignment vertical="center" wrapText="1"/>
    </xf>
    <xf numFmtId="0" fontId="12" fillId="4" borderId="9" xfId="0" applyFont="1" applyFill="1" applyBorder="1"/>
    <xf numFmtId="0" fontId="12" fillId="5" borderId="0" xfId="0" applyFont="1" applyFill="1"/>
    <xf numFmtId="0" fontId="16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Protection="1">
      <protection locked="0"/>
    </xf>
    <xf numFmtId="0" fontId="12" fillId="2" borderId="0" xfId="0" quotePrefix="1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1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2" fillId="13" borderId="18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2" xfId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4" fillId="3" borderId="0" xfId="0" quotePrefix="1" applyFont="1" applyFill="1" applyAlignment="1">
      <alignment horizont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9" fillId="3" borderId="0" xfId="1" applyFont="1" applyFill="1" applyBorder="1" applyAlignment="1">
      <alignment horizontal="right" vertical="center" wrapText="1"/>
    </xf>
    <xf numFmtId="0" fontId="26" fillId="3" borderId="0" xfId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 wrapText="1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_L6fOxP9WP8" TargetMode="External"/><Relationship Id="rId1" Type="http://schemas.openxmlformats.org/officeDocument/2006/relationships/hyperlink" Target="https://teachergyan.com/transport-vouchar-scheme-rajasthan-governmen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k=@Nk=k%20ds%20gLrk%7Bkj" TargetMode="External"/><Relationship Id="rId2" Type="http://schemas.openxmlformats.org/officeDocument/2006/relationships/hyperlink" Target="mailto:firk@vfHkHkkod%20dk%20uke%20%25%20--------------------------------------------------------------------------------------------------------------------------" TargetMode="External"/><Relationship Id="rId1" Type="http://schemas.openxmlformats.org/officeDocument/2006/relationships/hyperlink" Target="mailto:Nk=@Nk=k%20dk%20uke%20o%20i&#376;kk%20%25%20-------------------------------------------------------------------------------------------------------------------------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irk@vfHkHkkod%20dk%20uk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sqref="A1:N9"/>
    </sheetView>
  </sheetViews>
  <sheetFormatPr defaultRowHeight="26.25" x14ac:dyDescent="0.4"/>
  <cols>
    <col min="1" max="16384" width="9.140625" style="1"/>
  </cols>
  <sheetData>
    <row r="1" spans="1:14" ht="26.25" customHeight="1" x14ac:dyDescent="0.4">
      <c r="A1" s="136" t="s">
        <v>131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26.25" customHeight="1" x14ac:dyDescent="0.4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26.25" customHeight="1" x14ac:dyDescent="0.4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1:14" ht="26.25" customHeight="1" x14ac:dyDescent="0.4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26.25" customHeight="1" x14ac:dyDescent="0.4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</row>
    <row r="6" spans="1:14" ht="26.25" customHeight="1" x14ac:dyDescent="0.4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</row>
    <row r="7" spans="1:14" ht="26.25" customHeight="1" x14ac:dyDescent="0.4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ht="26.25" customHeight="1" x14ac:dyDescent="0.4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26.25" customHeight="1" x14ac:dyDescent="0.4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26.25" customHeight="1" x14ac:dyDescent="0.4">
      <c r="A10" s="142" t="s">
        <v>133</v>
      </c>
      <c r="B10" s="142"/>
      <c r="C10" s="142"/>
      <c r="D10" s="142"/>
      <c r="E10" s="142"/>
      <c r="F10" s="142"/>
      <c r="G10" s="142"/>
      <c r="H10" s="142"/>
      <c r="I10" s="142"/>
      <c r="J10" s="145" t="s">
        <v>134</v>
      </c>
      <c r="K10" s="145"/>
      <c r="L10" s="145"/>
      <c r="M10" s="145"/>
      <c r="N10" s="35"/>
    </row>
    <row r="11" spans="1:14" ht="26.25" customHeight="1" x14ac:dyDescent="0.4">
      <c r="A11" s="143" t="s">
        <v>132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6" t="s">
        <v>134</v>
      </c>
      <c r="M11" s="146"/>
      <c r="N11" s="35"/>
    </row>
    <row r="12" spans="1:14" ht="26.25" customHeight="1" x14ac:dyDescent="0.4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26.25" customHeight="1" x14ac:dyDescent="0.4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ht="27" customHeight="1" thickBot="1" x14ac:dyDescent="0.4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</sheetData>
  <mergeCells count="5">
    <mergeCell ref="A1:N9"/>
    <mergeCell ref="A10:I10"/>
    <mergeCell ref="A11:K11"/>
    <mergeCell ref="J10:M10"/>
    <mergeCell ref="L11:M11"/>
  </mergeCells>
  <hyperlinks>
    <hyperlink ref="L11:M11" r:id="rId1" display="Click Here"/>
    <hyperlink ref="J10:M10" r:id="rId2" display="Click Here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>
      <selection activeCell="F9" sqref="F9:I9"/>
    </sheetView>
  </sheetViews>
  <sheetFormatPr defaultRowHeight="15" x14ac:dyDescent="0.25"/>
  <cols>
    <col min="4" max="4" width="10.5703125" customWidth="1"/>
    <col min="7" max="7" width="11.5703125" customWidth="1"/>
    <col min="9" max="9" width="12.140625" customWidth="1"/>
    <col min="10" max="10" width="10.85546875" customWidth="1"/>
    <col min="11" max="11" width="10.28515625" customWidth="1"/>
  </cols>
  <sheetData>
    <row r="1" spans="1:13" ht="23.25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 x14ac:dyDescent="0.35">
      <c r="A2" s="206" t="s">
        <v>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31.5" x14ac:dyDescent="0.25">
      <c r="A3" s="207" t="s">
        <v>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23.25" x14ac:dyDescent="0.25">
      <c r="A4" s="125" t="s">
        <v>31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23.25" x14ac:dyDescent="0.25">
      <c r="A5" s="125" t="s">
        <v>36</v>
      </c>
      <c r="B5" s="125"/>
      <c r="C5" s="14"/>
      <c r="D5" s="14"/>
      <c r="E5" s="14"/>
      <c r="F5" s="203" t="s">
        <v>41</v>
      </c>
      <c r="G5" s="203"/>
      <c r="H5" s="203"/>
      <c r="I5" s="14"/>
      <c r="J5" s="14"/>
      <c r="K5" s="125" t="s">
        <v>37</v>
      </c>
      <c r="L5" s="125"/>
      <c r="M5" s="125"/>
    </row>
    <row r="6" spans="1:13" ht="37.5" customHeight="1" x14ac:dyDescent="0.25">
      <c r="A6" s="208" t="s">
        <v>40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42.75" customHeight="1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3" ht="42.75" customHeight="1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9" spans="1:13" ht="57" customHeight="1" x14ac:dyDescent="0.25">
      <c r="A9" s="13" t="s">
        <v>22</v>
      </c>
      <c r="B9" s="204" t="s">
        <v>33</v>
      </c>
      <c r="C9" s="204"/>
      <c r="D9" s="204"/>
      <c r="E9" s="204"/>
      <c r="F9" s="204" t="s">
        <v>34</v>
      </c>
      <c r="G9" s="204"/>
      <c r="H9" s="204"/>
      <c r="I9" s="204"/>
      <c r="J9" s="204" t="s">
        <v>35</v>
      </c>
      <c r="K9" s="204"/>
      <c r="L9" s="204"/>
      <c r="M9" s="204"/>
    </row>
    <row r="10" spans="1:13" x14ac:dyDescent="0.25">
      <c r="A10" s="205">
        <v>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3" x14ac:dyDescent="0.2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</row>
    <row r="12" spans="1:13" x14ac:dyDescent="0.2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 x14ac:dyDescent="0.2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x14ac:dyDescent="0.2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23.25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3.25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202" t="s">
        <v>42</v>
      </c>
      <c r="L16" s="202"/>
      <c r="M16" s="202"/>
    </row>
    <row r="17" spans="1:13" ht="23.25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3.2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mergeCells count="15">
    <mergeCell ref="A10:A14"/>
    <mergeCell ref="B10:E14"/>
    <mergeCell ref="F10:I14"/>
    <mergeCell ref="J10:M14"/>
    <mergeCell ref="A2:M2"/>
    <mergeCell ref="A3:M3"/>
    <mergeCell ref="A4:M4"/>
    <mergeCell ref="A5:B5"/>
    <mergeCell ref="K5:M5"/>
    <mergeCell ref="A6:M8"/>
    <mergeCell ref="K16:M16"/>
    <mergeCell ref="F5:H5"/>
    <mergeCell ref="B9:E9"/>
    <mergeCell ref="F9:I9"/>
    <mergeCell ref="J9:M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
&amp;G</oddHeader>
    <oddFooter>&amp;Cwww.teachergyan.com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>
      <selection activeCell="A18" sqref="A18:M18"/>
    </sheetView>
  </sheetViews>
  <sheetFormatPr defaultRowHeight="15" x14ac:dyDescent="0.25"/>
  <cols>
    <col min="4" max="4" width="10.5703125" customWidth="1"/>
    <col min="7" max="7" width="11.5703125" customWidth="1"/>
    <col min="9" max="9" width="12.140625" customWidth="1"/>
    <col min="10" max="10" width="10.85546875" customWidth="1"/>
    <col min="11" max="11" width="10.28515625" customWidth="1"/>
  </cols>
  <sheetData>
    <row r="1" spans="1:13" ht="23.25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 x14ac:dyDescent="0.35">
      <c r="A2" s="206" t="s">
        <v>43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31.5" x14ac:dyDescent="0.25">
      <c r="A3" s="207" t="s">
        <v>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23.25" x14ac:dyDescent="0.25">
      <c r="A4" s="125" t="s">
        <v>31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23.25" x14ac:dyDescent="0.25">
      <c r="A5" s="125" t="s">
        <v>36</v>
      </c>
      <c r="B5" s="125"/>
      <c r="C5" s="14"/>
      <c r="D5" s="14"/>
      <c r="E5" s="14"/>
      <c r="F5" s="203" t="s">
        <v>44</v>
      </c>
      <c r="G5" s="203"/>
      <c r="H5" s="203"/>
      <c r="I5" s="14"/>
      <c r="J5" s="14"/>
      <c r="K5" s="125" t="s">
        <v>37</v>
      </c>
      <c r="L5" s="125"/>
      <c r="M5" s="125"/>
    </row>
    <row r="6" spans="1:13" ht="42.75" customHeight="1" x14ac:dyDescent="0.25">
      <c r="A6" s="208" t="s">
        <v>45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35.25" customHeight="1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3" ht="39.75" customHeight="1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9" spans="1:13" ht="89.25" customHeight="1" x14ac:dyDescent="0.25">
      <c r="A9" s="13" t="s">
        <v>22</v>
      </c>
      <c r="B9" s="209" t="s">
        <v>46</v>
      </c>
      <c r="C9" s="210"/>
      <c r="D9" s="209" t="s">
        <v>47</v>
      </c>
      <c r="E9" s="210"/>
      <c r="F9" s="209" t="s">
        <v>48</v>
      </c>
      <c r="G9" s="211"/>
      <c r="H9" s="210"/>
      <c r="I9" s="209" t="s">
        <v>49</v>
      </c>
      <c r="J9" s="211"/>
      <c r="K9" s="210"/>
      <c r="L9" s="209" t="s">
        <v>50</v>
      </c>
      <c r="M9" s="210"/>
    </row>
    <row r="10" spans="1:13" x14ac:dyDescent="0.25">
      <c r="A10" s="205">
        <v>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3" x14ac:dyDescent="0.2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</row>
    <row r="12" spans="1:13" x14ac:dyDescent="0.2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 x14ac:dyDescent="0.2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x14ac:dyDescent="0.2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23.25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3.25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202" t="s">
        <v>51</v>
      </c>
      <c r="L16" s="202"/>
      <c r="M16" s="202"/>
    </row>
    <row r="17" spans="1:13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</sheetData>
  <mergeCells count="17">
    <mergeCell ref="A2:M2"/>
    <mergeCell ref="A3:M3"/>
    <mergeCell ref="A4:M4"/>
    <mergeCell ref="A5:B5"/>
    <mergeCell ref="F5:H5"/>
    <mergeCell ref="K5:M5"/>
    <mergeCell ref="A6:M8"/>
    <mergeCell ref="A10:A14"/>
    <mergeCell ref="B10:E14"/>
    <mergeCell ref="F10:I14"/>
    <mergeCell ref="J10:M14"/>
    <mergeCell ref="K16:M16"/>
    <mergeCell ref="B9:C9"/>
    <mergeCell ref="D9:E9"/>
    <mergeCell ref="F9:H9"/>
    <mergeCell ref="I9:K9"/>
    <mergeCell ref="L9:M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
&amp;G</oddHeader>
    <oddFooter>&amp;Cwww.teachergyan.com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90" zoomScaleNormal="100" zoomScaleSheetLayoutView="90" workbookViewId="0">
      <selection activeCell="A8" sqref="A8:H20"/>
    </sheetView>
  </sheetViews>
  <sheetFormatPr defaultRowHeight="15" x14ac:dyDescent="0.25"/>
  <cols>
    <col min="1" max="3" width="9.140625" style="19"/>
    <col min="4" max="4" width="10.5703125" style="19" customWidth="1"/>
    <col min="5" max="6" width="9.140625" style="19"/>
    <col min="7" max="7" width="11.5703125" style="19" customWidth="1"/>
    <col min="8" max="8" width="9.140625" style="19"/>
    <col min="9" max="9" width="12.140625" style="19" customWidth="1"/>
    <col min="10" max="10" width="10.85546875" style="19" customWidth="1"/>
    <col min="11" max="11" width="10.28515625" style="19" customWidth="1"/>
    <col min="12" max="16384" width="9.140625" style="19"/>
  </cols>
  <sheetData>
    <row r="1" spans="1:13" ht="23.25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 x14ac:dyDescent="0.35">
      <c r="A2" s="206" t="s">
        <v>53</v>
      </c>
      <c r="B2" s="206"/>
      <c r="C2" s="206"/>
      <c r="D2" s="206"/>
      <c r="E2" s="206"/>
      <c r="F2" s="206"/>
      <c r="G2" s="206"/>
      <c r="H2" s="206"/>
      <c r="I2" s="20"/>
      <c r="J2" s="20"/>
      <c r="K2" s="20"/>
      <c r="L2" s="20"/>
      <c r="M2" s="20"/>
    </row>
    <row r="3" spans="1:13" ht="31.5" x14ac:dyDescent="0.25">
      <c r="A3" s="207" t="s">
        <v>30</v>
      </c>
      <c r="B3" s="207"/>
      <c r="C3" s="207"/>
      <c r="D3" s="207"/>
      <c r="E3" s="207"/>
      <c r="F3" s="207"/>
      <c r="G3" s="207"/>
      <c r="H3" s="207"/>
      <c r="I3" s="14"/>
      <c r="J3" s="14"/>
      <c r="K3" s="14"/>
      <c r="L3" s="14"/>
      <c r="M3" s="14"/>
    </row>
    <row r="4" spans="1:13" ht="23.25" x14ac:dyDescent="0.25">
      <c r="A4" s="125" t="s">
        <v>31</v>
      </c>
      <c r="B4" s="125"/>
      <c r="C4" s="125"/>
      <c r="D4" s="125"/>
      <c r="E4" s="125"/>
      <c r="F4" s="125"/>
      <c r="G4" s="125"/>
      <c r="H4" s="125"/>
      <c r="I4" s="14"/>
      <c r="J4" s="14"/>
      <c r="K4" s="14"/>
      <c r="L4" s="14"/>
      <c r="M4" s="14"/>
    </row>
    <row r="5" spans="1:13" ht="23.25" x14ac:dyDescent="0.25">
      <c r="A5" s="203" t="s">
        <v>52</v>
      </c>
      <c r="B5" s="203"/>
      <c r="C5" s="203"/>
      <c r="D5" s="203"/>
      <c r="E5" s="203"/>
      <c r="F5" s="203"/>
      <c r="G5" s="203"/>
      <c r="H5" s="203"/>
      <c r="I5" s="14"/>
      <c r="J5" s="14"/>
      <c r="L5" s="14"/>
      <c r="M5" s="14"/>
    </row>
    <row r="6" spans="1:13" ht="15" customHeight="1" x14ac:dyDescent="0.25">
      <c r="A6" s="214" t="s">
        <v>36</v>
      </c>
      <c r="B6" s="214"/>
      <c r="C6" s="21"/>
      <c r="D6" s="21"/>
      <c r="E6" s="21"/>
      <c r="F6" s="21"/>
      <c r="G6" s="214" t="s">
        <v>37</v>
      </c>
      <c r="H6" s="214"/>
      <c r="I6" s="21"/>
      <c r="J6" s="21"/>
      <c r="K6" s="21"/>
      <c r="L6" s="21"/>
      <c r="M6" s="21"/>
    </row>
    <row r="7" spans="1:13" ht="1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 x14ac:dyDescent="0.25">
      <c r="A8" s="215" t="s">
        <v>54</v>
      </c>
      <c r="B8" s="215"/>
      <c r="C8" s="215"/>
      <c r="D8" s="215"/>
      <c r="E8" s="215"/>
      <c r="F8" s="215"/>
      <c r="G8" s="215"/>
      <c r="H8" s="215"/>
      <c r="I8" s="21"/>
      <c r="J8" s="21"/>
      <c r="K8" s="21"/>
      <c r="L8" s="21"/>
      <c r="M8" s="21"/>
    </row>
    <row r="9" spans="1:13" x14ac:dyDescent="0.25">
      <c r="A9" s="215"/>
      <c r="B9" s="215"/>
      <c r="C9" s="215"/>
      <c r="D9" s="215"/>
      <c r="E9" s="215"/>
      <c r="F9" s="215"/>
      <c r="G9" s="215"/>
      <c r="H9" s="215"/>
    </row>
    <row r="10" spans="1:13" x14ac:dyDescent="0.25">
      <c r="A10" s="215"/>
      <c r="B10" s="215"/>
      <c r="C10" s="215"/>
      <c r="D10" s="215"/>
      <c r="E10" s="215"/>
      <c r="F10" s="215"/>
      <c r="G10" s="215"/>
      <c r="H10" s="215"/>
    </row>
    <row r="11" spans="1:13" x14ac:dyDescent="0.25">
      <c r="A11" s="215"/>
      <c r="B11" s="215"/>
      <c r="C11" s="215"/>
      <c r="D11" s="215"/>
      <c r="E11" s="215"/>
      <c r="F11" s="215"/>
      <c r="G11" s="215"/>
      <c r="H11" s="215"/>
    </row>
    <row r="12" spans="1:13" x14ac:dyDescent="0.25">
      <c r="A12" s="215"/>
      <c r="B12" s="215"/>
      <c r="C12" s="215"/>
      <c r="D12" s="215"/>
      <c r="E12" s="215"/>
      <c r="F12" s="215"/>
      <c r="G12" s="215"/>
      <c r="H12" s="215"/>
    </row>
    <row r="13" spans="1:13" x14ac:dyDescent="0.25">
      <c r="A13" s="215"/>
      <c r="B13" s="215"/>
      <c r="C13" s="215"/>
      <c r="D13" s="215"/>
      <c r="E13" s="215"/>
      <c r="F13" s="215"/>
      <c r="G13" s="215"/>
      <c r="H13" s="215"/>
    </row>
    <row r="14" spans="1:13" x14ac:dyDescent="0.25">
      <c r="A14" s="215"/>
      <c r="B14" s="215"/>
      <c r="C14" s="215"/>
      <c r="D14" s="215"/>
      <c r="E14" s="215"/>
      <c r="F14" s="215"/>
      <c r="G14" s="215"/>
      <c r="H14" s="215"/>
    </row>
    <row r="15" spans="1:13" x14ac:dyDescent="0.25">
      <c r="A15" s="215"/>
      <c r="B15" s="215"/>
      <c r="C15" s="215"/>
      <c r="D15" s="215"/>
      <c r="E15" s="215"/>
      <c r="F15" s="215"/>
      <c r="G15" s="215"/>
      <c r="H15" s="215"/>
    </row>
    <row r="16" spans="1:13" x14ac:dyDescent="0.25">
      <c r="A16" s="215"/>
      <c r="B16" s="215"/>
      <c r="C16" s="215"/>
      <c r="D16" s="215"/>
      <c r="E16" s="215"/>
      <c r="F16" s="215"/>
      <c r="G16" s="215"/>
      <c r="H16" s="215"/>
    </row>
    <row r="17" spans="1:8" x14ac:dyDescent="0.25">
      <c r="A17" s="215"/>
      <c r="B17" s="215"/>
      <c r="C17" s="215"/>
      <c r="D17" s="215"/>
      <c r="E17" s="215"/>
      <c r="F17" s="215"/>
      <c r="G17" s="215"/>
      <c r="H17" s="215"/>
    </row>
    <row r="18" spans="1:8" x14ac:dyDescent="0.25">
      <c r="A18" s="215"/>
      <c r="B18" s="215"/>
      <c r="C18" s="215"/>
      <c r="D18" s="215"/>
      <c r="E18" s="215"/>
      <c r="F18" s="215"/>
      <c r="G18" s="215"/>
      <c r="H18" s="215"/>
    </row>
    <row r="19" spans="1:8" x14ac:dyDescent="0.25">
      <c r="A19" s="215"/>
      <c r="B19" s="215"/>
      <c r="C19" s="215"/>
      <c r="D19" s="215"/>
      <c r="E19" s="215"/>
      <c r="F19" s="215"/>
      <c r="G19" s="215"/>
      <c r="H19" s="215"/>
    </row>
    <row r="20" spans="1:8" x14ac:dyDescent="0.25">
      <c r="A20" s="215"/>
      <c r="B20" s="215"/>
      <c r="C20" s="215"/>
      <c r="D20" s="215"/>
      <c r="E20" s="215"/>
      <c r="F20" s="215"/>
      <c r="G20" s="215"/>
      <c r="H20" s="215"/>
    </row>
    <row r="23" spans="1:8" x14ac:dyDescent="0.25">
      <c r="G23" s="212" t="s">
        <v>55</v>
      </c>
      <c r="H23" s="213"/>
    </row>
    <row r="24" spans="1:8" x14ac:dyDescent="0.25">
      <c r="G24" s="213"/>
      <c r="H24" s="213"/>
    </row>
  </sheetData>
  <mergeCells count="8">
    <mergeCell ref="G23:H24"/>
    <mergeCell ref="A2:H2"/>
    <mergeCell ref="A3:H3"/>
    <mergeCell ref="A4:H4"/>
    <mergeCell ref="G6:H6"/>
    <mergeCell ref="A6:B6"/>
    <mergeCell ref="A5:H5"/>
    <mergeCell ref="A8:H2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
&amp;G</oddHeader>
    <oddFooter>&amp;Cwww.teachergyan.com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view="pageBreakPreview" zoomScale="120" zoomScaleNormal="100" zoomScaleSheetLayoutView="120" workbookViewId="0">
      <selection activeCell="C6" sqref="C6"/>
    </sheetView>
  </sheetViews>
  <sheetFormatPr defaultRowHeight="20.25" x14ac:dyDescent="0.3"/>
  <cols>
    <col min="1" max="1" width="8.140625" style="22" customWidth="1"/>
    <col min="2" max="2" width="15.7109375" style="22" customWidth="1"/>
    <col min="3" max="3" width="33.28515625" style="22" customWidth="1"/>
    <col min="4" max="4" width="15.5703125" style="22" customWidth="1"/>
    <col min="5" max="5" width="15.140625" style="22" customWidth="1"/>
    <col min="6" max="6" width="13.7109375" style="22" customWidth="1"/>
    <col min="7" max="7" width="13.42578125" style="22" customWidth="1"/>
    <col min="8" max="8" width="15.85546875" style="22" customWidth="1"/>
    <col min="9" max="16384" width="9.140625" style="22"/>
  </cols>
  <sheetData>
    <row r="3" spans="1:10" x14ac:dyDescent="0.3">
      <c r="A3" s="216" t="s">
        <v>10</v>
      </c>
      <c r="B3" s="216"/>
      <c r="C3" s="216"/>
      <c r="D3" s="216"/>
      <c r="E3" s="216"/>
      <c r="F3" s="216"/>
      <c r="G3" s="216"/>
      <c r="H3" s="216"/>
    </row>
    <row r="4" spans="1:10" ht="39.75" customHeight="1" x14ac:dyDescent="0.3">
      <c r="A4" s="216"/>
      <c r="B4" s="216"/>
      <c r="C4" s="216"/>
      <c r="D4" s="216"/>
      <c r="E4" s="216"/>
      <c r="F4" s="216"/>
      <c r="G4" s="216"/>
      <c r="H4" s="216"/>
    </row>
    <row r="5" spans="1:10" s="23" customFormat="1" ht="39.75" customHeight="1" x14ac:dyDescent="0.25">
      <c r="A5" s="217" t="s">
        <v>7</v>
      </c>
      <c r="B5" s="217"/>
      <c r="H5" s="23" t="s">
        <v>8</v>
      </c>
    </row>
    <row r="6" spans="1:10" s="26" customFormat="1" ht="60.75" x14ac:dyDescent="0.3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9</v>
      </c>
      <c r="G6" s="24" t="s">
        <v>5</v>
      </c>
      <c r="H6" s="24" t="s">
        <v>6</v>
      </c>
      <c r="I6" s="25"/>
      <c r="J6" s="25"/>
    </row>
    <row r="7" spans="1:10" s="15" customForma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10" ht="83.25" customHeight="1" x14ac:dyDescent="0.3">
      <c r="A8" s="28"/>
      <c r="B8" s="28"/>
      <c r="C8" s="28"/>
      <c r="D8" s="28"/>
      <c r="E8" s="28"/>
      <c r="F8" s="28"/>
      <c r="G8" s="28"/>
      <c r="H8" s="28"/>
    </row>
  </sheetData>
  <mergeCells count="2">
    <mergeCell ref="A3:H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
&amp;G</oddHeader>
    <oddFooter>&amp;Lwww.teachergyan.com&amp;Rwww.rajteacher.in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zoomScaleSheetLayoutView="100" workbookViewId="0">
      <selection activeCell="B6" sqref="B6:I6"/>
    </sheetView>
  </sheetViews>
  <sheetFormatPr defaultRowHeight="23.25" x14ac:dyDescent="0.35"/>
  <cols>
    <col min="1" max="1" width="4.5703125" style="4" customWidth="1"/>
    <col min="2" max="9" width="10.28515625" style="4" customWidth="1"/>
    <col min="10" max="16384" width="9.140625" style="4"/>
  </cols>
  <sheetData>
    <row r="1" spans="1:11" x14ac:dyDescent="0.35">
      <c r="A1" s="123" t="s">
        <v>56</v>
      </c>
      <c r="B1" s="123"/>
      <c r="C1" s="123"/>
      <c r="D1" s="123"/>
      <c r="E1" s="123"/>
      <c r="F1" s="123"/>
      <c r="G1" s="123"/>
      <c r="H1" s="123"/>
      <c r="I1" s="123"/>
    </row>
    <row r="2" spans="1:11" s="9" customFormat="1" x14ac:dyDescent="0.25">
      <c r="A2" s="124" t="s">
        <v>57</v>
      </c>
      <c r="B2" s="124"/>
      <c r="C2" s="124"/>
      <c r="D2" s="124"/>
      <c r="E2" s="124"/>
      <c r="F2" s="124"/>
      <c r="G2" s="124"/>
      <c r="H2" s="124"/>
      <c r="I2" s="124"/>
    </row>
    <row r="3" spans="1:11" s="9" customFormat="1" x14ac:dyDescent="0.25">
      <c r="A3" s="124" t="s">
        <v>58</v>
      </c>
      <c r="B3" s="124"/>
      <c r="C3" s="124"/>
      <c r="D3" s="124"/>
      <c r="E3" s="124"/>
      <c r="F3" s="124"/>
      <c r="G3" s="124"/>
      <c r="H3" s="124"/>
      <c r="I3" s="124"/>
    </row>
    <row r="4" spans="1:11" s="9" customFormat="1" x14ac:dyDescent="0.25">
      <c r="A4" s="124" t="s">
        <v>59</v>
      </c>
      <c r="B4" s="124"/>
      <c r="C4" s="124"/>
      <c r="D4" s="124"/>
      <c r="E4" s="124"/>
      <c r="F4" s="124"/>
      <c r="G4" s="124"/>
      <c r="H4" s="124"/>
      <c r="I4" s="124"/>
    </row>
    <row r="5" spans="1:11" s="6" customFormat="1" x14ac:dyDescent="0.25">
      <c r="A5" s="125" t="s">
        <v>60</v>
      </c>
      <c r="B5" s="125"/>
      <c r="C5" s="125"/>
      <c r="D5" s="125"/>
      <c r="E5" s="125"/>
      <c r="F5" s="125"/>
      <c r="G5" s="125"/>
      <c r="H5" s="125"/>
      <c r="I5" s="125"/>
    </row>
    <row r="6" spans="1:11" s="5" customFormat="1" ht="33.75" customHeight="1" x14ac:dyDescent="0.3">
      <c r="A6" s="10" t="s">
        <v>61</v>
      </c>
      <c r="B6" s="130" t="s">
        <v>65</v>
      </c>
      <c r="C6" s="131"/>
      <c r="D6" s="131"/>
      <c r="E6" s="131"/>
      <c r="F6" s="131"/>
      <c r="G6" s="131"/>
      <c r="H6" s="131"/>
      <c r="I6" s="131"/>
    </row>
    <row r="7" spans="1:11" s="5" customFormat="1" ht="19.5" x14ac:dyDescent="0.3">
      <c r="A7" s="10" t="s">
        <v>62</v>
      </c>
      <c r="B7" s="130" t="s">
        <v>66</v>
      </c>
      <c r="C7" s="131"/>
      <c r="D7" s="131"/>
      <c r="E7" s="131"/>
      <c r="F7" s="131"/>
      <c r="G7" s="131"/>
      <c r="H7" s="131"/>
      <c r="I7" s="131"/>
    </row>
    <row r="8" spans="1:11" s="5" customFormat="1" ht="19.5" x14ac:dyDescent="0.3">
      <c r="A8" s="10" t="s">
        <v>63</v>
      </c>
      <c r="B8" s="126" t="s">
        <v>67</v>
      </c>
      <c r="C8" s="126"/>
      <c r="D8" s="126"/>
      <c r="E8" s="126"/>
      <c r="F8" s="126"/>
      <c r="G8" s="126"/>
      <c r="H8" s="126" t="s">
        <v>68</v>
      </c>
      <c r="I8" s="126"/>
    </row>
    <row r="9" spans="1:11" s="5" customFormat="1" ht="19.5" x14ac:dyDescent="0.3">
      <c r="A9" s="10" t="s">
        <v>64</v>
      </c>
      <c r="B9" s="126" t="s">
        <v>69</v>
      </c>
      <c r="C9" s="126"/>
      <c r="D9" s="126"/>
      <c r="E9" s="126"/>
      <c r="F9" s="126"/>
      <c r="G9" s="126"/>
      <c r="H9" s="126"/>
      <c r="I9" s="126"/>
    </row>
    <row r="10" spans="1:11" s="5" customFormat="1" ht="19.5" x14ac:dyDescent="0.3">
      <c r="A10" s="10" t="s">
        <v>70</v>
      </c>
      <c r="B10" s="126" t="s">
        <v>71</v>
      </c>
      <c r="C10" s="126"/>
      <c r="D10" s="126"/>
      <c r="E10" s="126"/>
      <c r="F10" s="126"/>
      <c r="G10" s="10" t="s">
        <v>72</v>
      </c>
      <c r="H10" s="16" t="s">
        <v>73</v>
      </c>
      <c r="I10" s="10" t="s">
        <v>74</v>
      </c>
    </row>
    <row r="11" spans="1:11" s="5" customFormat="1" ht="19.5" x14ac:dyDescent="0.3">
      <c r="A11" s="10"/>
      <c r="B11" s="132" t="s">
        <v>75</v>
      </c>
      <c r="C11" s="132"/>
      <c r="D11" s="132"/>
      <c r="E11" s="132"/>
      <c r="F11" s="132"/>
      <c r="G11" s="132"/>
      <c r="H11" s="132"/>
      <c r="I11" s="132"/>
      <c r="K11" s="8"/>
    </row>
    <row r="12" spans="1:11" s="5" customFormat="1" ht="23.25" customHeight="1" x14ac:dyDescent="0.3">
      <c r="A12" s="10"/>
      <c r="B12" s="132"/>
      <c r="C12" s="132"/>
      <c r="D12" s="132"/>
      <c r="E12" s="132"/>
      <c r="F12" s="132"/>
      <c r="G12" s="132"/>
      <c r="H12" s="132"/>
      <c r="I12" s="132"/>
    </row>
    <row r="13" spans="1:11" s="5" customFormat="1" ht="19.5" customHeight="1" x14ac:dyDescent="0.3">
      <c r="A13" s="10"/>
      <c r="B13" s="132" t="s">
        <v>77</v>
      </c>
      <c r="C13" s="132"/>
      <c r="D13" s="132"/>
      <c r="E13" s="132"/>
      <c r="F13" s="132"/>
      <c r="G13" s="132"/>
      <c r="H13" s="132"/>
      <c r="I13" s="17"/>
    </row>
    <row r="14" spans="1:11" s="5" customFormat="1" ht="19.5" x14ac:dyDescent="0.3">
      <c r="A14" s="10"/>
      <c r="B14" s="132"/>
      <c r="C14" s="132"/>
      <c r="D14" s="132"/>
      <c r="E14" s="132"/>
      <c r="F14" s="132"/>
      <c r="G14" s="132"/>
      <c r="H14" s="132"/>
      <c r="I14" s="10"/>
    </row>
    <row r="15" spans="1:11" s="5" customFormat="1" ht="19.5" x14ac:dyDescent="0.3">
      <c r="A15" s="10"/>
      <c r="B15" s="132" t="s">
        <v>82</v>
      </c>
      <c r="C15" s="132"/>
      <c r="D15" s="132"/>
      <c r="E15" s="132"/>
      <c r="F15" s="132"/>
      <c r="G15" s="132"/>
      <c r="H15" s="132"/>
      <c r="I15" s="17"/>
    </row>
    <row r="16" spans="1:11" s="5" customFormat="1" ht="18" customHeight="1" x14ac:dyDescent="0.3">
      <c r="A16" s="10"/>
      <c r="B16" s="132"/>
      <c r="C16" s="132"/>
      <c r="D16" s="132"/>
      <c r="E16" s="132"/>
      <c r="F16" s="132"/>
      <c r="G16" s="132"/>
      <c r="H16" s="132"/>
      <c r="I16" s="10"/>
    </row>
    <row r="17" spans="1:9" s="5" customFormat="1" ht="19.5" x14ac:dyDescent="0.3">
      <c r="A17" s="10"/>
      <c r="B17" s="126" t="s">
        <v>78</v>
      </c>
      <c r="C17" s="126"/>
      <c r="D17" s="126"/>
      <c r="E17" s="126"/>
      <c r="F17" s="126"/>
      <c r="G17" s="126"/>
      <c r="H17" s="126"/>
      <c r="I17" s="17"/>
    </row>
    <row r="18" spans="1:9" s="5" customFormat="1" ht="19.5" x14ac:dyDescent="0.3">
      <c r="A18" s="10" t="s">
        <v>76</v>
      </c>
      <c r="B18" s="133" t="s">
        <v>79</v>
      </c>
      <c r="C18" s="133"/>
      <c r="D18" s="133"/>
      <c r="E18" s="133"/>
      <c r="F18" s="133"/>
      <c r="G18" s="133"/>
      <c r="H18" s="133"/>
      <c r="I18" s="10"/>
    </row>
    <row r="19" spans="1:9" s="5" customFormat="1" ht="19.5" x14ac:dyDescent="0.3">
      <c r="A19" s="10"/>
      <c r="B19" s="126" t="s">
        <v>81</v>
      </c>
      <c r="C19" s="126"/>
      <c r="D19" s="126"/>
      <c r="E19" s="126"/>
      <c r="F19" s="126"/>
      <c r="G19" s="126"/>
      <c r="H19" s="126"/>
      <c r="I19" s="126"/>
    </row>
    <row r="20" spans="1:9" s="5" customFormat="1" ht="30.7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</row>
    <row r="21" spans="1:9" s="5" customFormat="1" ht="19.5" x14ac:dyDescent="0.3">
      <c r="A21" s="127" t="s">
        <v>80</v>
      </c>
      <c r="B21" s="127"/>
      <c r="C21" s="127"/>
      <c r="D21" s="18"/>
      <c r="E21" s="18"/>
      <c r="F21" s="18"/>
      <c r="G21" s="18"/>
      <c r="H21" s="128" t="s">
        <v>83</v>
      </c>
      <c r="I21" s="127"/>
    </row>
    <row r="22" spans="1:9" s="5" customFormat="1" ht="19.5" x14ac:dyDescent="0.3">
      <c r="A22" s="10"/>
      <c r="B22" s="10"/>
      <c r="C22" s="10"/>
      <c r="D22" s="10"/>
      <c r="E22" s="10"/>
      <c r="F22" s="10"/>
      <c r="G22" s="10"/>
      <c r="H22" s="10"/>
      <c r="I22" s="10"/>
    </row>
    <row r="23" spans="1:9" s="5" customFormat="1" ht="19.5" x14ac:dyDescent="0.3">
      <c r="A23" s="129" t="s">
        <v>84</v>
      </c>
      <c r="B23" s="126"/>
      <c r="C23" s="126"/>
      <c r="D23" s="126"/>
      <c r="E23" s="126"/>
      <c r="F23" s="126"/>
      <c r="G23" s="126"/>
      <c r="H23" s="126"/>
      <c r="I23" s="126"/>
    </row>
    <row r="24" spans="1:9" s="5" customFormat="1" ht="19.5" x14ac:dyDescent="0.3">
      <c r="A24" s="129" t="s">
        <v>85</v>
      </c>
      <c r="B24" s="126"/>
      <c r="C24" s="126"/>
      <c r="D24" s="126"/>
      <c r="E24" s="126"/>
      <c r="F24" s="126"/>
      <c r="G24" s="126"/>
      <c r="H24" s="126"/>
      <c r="I24" s="126"/>
    </row>
    <row r="25" spans="1:9" s="5" customFormat="1" ht="19.5" x14ac:dyDescent="0.3">
      <c r="A25" s="129" t="s">
        <v>86</v>
      </c>
      <c r="B25" s="129"/>
      <c r="C25" s="129"/>
      <c r="D25" s="129"/>
      <c r="E25" s="129"/>
      <c r="F25" s="129"/>
      <c r="G25" s="129"/>
      <c r="H25" s="129"/>
      <c r="I25" s="129"/>
    </row>
    <row r="26" spans="1:9" s="5" customFormat="1" ht="19.5" x14ac:dyDescent="0.3">
      <c r="A26" s="129" t="s">
        <v>87</v>
      </c>
      <c r="B26" s="126"/>
      <c r="C26" s="126"/>
      <c r="D26" s="126"/>
      <c r="E26" s="126"/>
      <c r="F26" s="126"/>
      <c r="G26" s="126"/>
      <c r="H26" s="126"/>
      <c r="I26" s="126"/>
    </row>
    <row r="27" spans="1:9" s="5" customFormat="1" ht="19.5" x14ac:dyDescent="0.3">
      <c r="A27" s="10"/>
      <c r="B27" s="10"/>
      <c r="C27" s="10"/>
      <c r="D27" s="10"/>
      <c r="E27" s="10"/>
      <c r="F27" s="10"/>
      <c r="G27" s="10"/>
      <c r="H27" s="10"/>
      <c r="I27" s="10"/>
    </row>
    <row r="28" spans="1:9" s="5" customFormat="1" ht="19.5" x14ac:dyDescent="0.3">
      <c r="A28" s="134" t="s">
        <v>88</v>
      </c>
      <c r="B28" s="134"/>
      <c r="C28" s="134"/>
      <c r="D28" s="134"/>
      <c r="E28" s="134"/>
      <c r="F28" s="134"/>
      <c r="G28" s="134"/>
      <c r="H28" s="134"/>
      <c r="I28" s="134"/>
    </row>
    <row r="29" spans="1:9" s="5" customFormat="1" ht="19.5" x14ac:dyDescent="0.3">
      <c r="A29" s="134"/>
      <c r="B29" s="134"/>
      <c r="C29" s="134"/>
      <c r="D29" s="134"/>
      <c r="E29" s="134"/>
      <c r="F29" s="134"/>
      <c r="G29" s="134"/>
      <c r="H29" s="134"/>
      <c r="I29" s="134"/>
    </row>
    <row r="30" spans="1:9" s="5" customFormat="1" ht="19.5" x14ac:dyDescent="0.3">
      <c r="A30" s="134"/>
      <c r="B30" s="134"/>
      <c r="C30" s="134"/>
      <c r="D30" s="134"/>
      <c r="E30" s="134"/>
      <c r="F30" s="134"/>
      <c r="G30" s="134"/>
      <c r="H30" s="134"/>
      <c r="I30" s="134"/>
    </row>
    <row r="31" spans="1:9" s="5" customFormat="1" ht="19.5" x14ac:dyDescent="0.3">
      <c r="A31" s="134"/>
      <c r="B31" s="134"/>
      <c r="C31" s="134"/>
      <c r="D31" s="134"/>
      <c r="E31" s="134"/>
      <c r="F31" s="134"/>
      <c r="G31" s="134"/>
      <c r="H31" s="134"/>
      <c r="I31" s="134"/>
    </row>
    <row r="32" spans="1:9" s="5" customFormat="1" ht="19.5" x14ac:dyDescent="0.3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35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35">
      <c r="A34" s="12"/>
      <c r="B34" s="12"/>
      <c r="C34" s="12"/>
      <c r="D34" s="12"/>
      <c r="E34" s="12"/>
      <c r="F34" s="12"/>
      <c r="G34" s="12"/>
      <c r="H34" s="135" t="s">
        <v>89</v>
      </c>
      <c r="I34" s="135"/>
    </row>
    <row r="35" spans="1:9" x14ac:dyDescent="0.35">
      <c r="A35" s="12"/>
      <c r="B35" s="12"/>
      <c r="C35" s="12"/>
      <c r="D35" s="12"/>
      <c r="E35" s="12"/>
      <c r="F35" s="12"/>
      <c r="G35" s="12"/>
      <c r="H35" s="135"/>
      <c r="I35" s="135"/>
    </row>
  </sheetData>
  <mergeCells count="25">
    <mergeCell ref="A24:I24"/>
    <mergeCell ref="A25:I25"/>
    <mergeCell ref="A26:I26"/>
    <mergeCell ref="A28:I31"/>
    <mergeCell ref="H34:I35"/>
    <mergeCell ref="B19:I19"/>
    <mergeCell ref="A21:C21"/>
    <mergeCell ref="H21:I21"/>
    <mergeCell ref="A23:I23"/>
    <mergeCell ref="B6:I6"/>
    <mergeCell ref="B13:H14"/>
    <mergeCell ref="B15:H16"/>
    <mergeCell ref="B17:H17"/>
    <mergeCell ref="B18:H18"/>
    <mergeCell ref="B7:I7"/>
    <mergeCell ref="B8:G8"/>
    <mergeCell ref="H8:I8"/>
    <mergeCell ref="B9:I9"/>
    <mergeCell ref="B10:F10"/>
    <mergeCell ref="B11:I12"/>
    <mergeCell ref="A1:I1"/>
    <mergeCell ref="A2:I2"/>
    <mergeCell ref="A3:I3"/>
    <mergeCell ref="A4:I4"/>
    <mergeCell ref="A5:I5"/>
  </mergeCells>
  <hyperlinks>
    <hyperlink ref="B6" r:id="rId1"/>
    <hyperlink ref="B7" r:id="rId2"/>
    <hyperlink ref="H21" r:id="rId3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4"/>
  <headerFooter>
    <oddHeader>&amp;C
&amp;G</oddHeader>
    <oddFooter>&amp;Cwww.teachergyan.com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view="pageBreakPreview" topLeftCell="A43" zoomScaleNormal="126" zoomScaleSheetLayoutView="100" workbookViewId="0">
      <selection activeCell="F54" sqref="F54"/>
    </sheetView>
  </sheetViews>
  <sheetFormatPr defaultRowHeight="19.5" x14ac:dyDescent="0.3"/>
  <cols>
    <col min="1" max="1" width="6.7109375" style="5" customWidth="1"/>
    <col min="2" max="2" width="9.140625" style="5"/>
    <col min="3" max="4" width="10.140625" style="5" customWidth="1"/>
    <col min="5" max="5" width="18.7109375" style="5" customWidth="1"/>
    <col min="6" max="6" width="20" style="5" customWidth="1"/>
    <col min="7" max="9" width="20.140625" style="5" customWidth="1"/>
    <col min="10" max="10" width="19.140625" style="5" customWidth="1"/>
    <col min="11" max="22" width="6.140625" style="5" customWidth="1"/>
    <col min="23" max="23" width="7.7109375" style="5" customWidth="1"/>
    <col min="24" max="16384" width="9.140625" style="5"/>
  </cols>
  <sheetData>
    <row r="1" spans="1:23" ht="32.25" thickBot="1" x14ac:dyDescent="0.5">
      <c r="A1" s="147" t="s">
        <v>137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3" ht="27" thickBot="1" x14ac:dyDescent="0.45">
      <c r="A2" s="40"/>
      <c r="B2" s="148" t="s">
        <v>128</v>
      </c>
      <c r="C2" s="148"/>
      <c r="D2" s="148"/>
      <c r="E2" s="149"/>
      <c r="F2" s="39">
        <v>340000</v>
      </c>
      <c r="G2" s="156" t="s">
        <v>130</v>
      </c>
      <c r="H2" s="157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40"/>
      <c r="U2" s="40"/>
      <c r="V2" s="40"/>
    </row>
    <row r="3" spans="1:23" ht="23.25" x14ac:dyDescent="0.35">
      <c r="A3" s="40"/>
      <c r="B3" s="159" t="s">
        <v>138</v>
      </c>
      <c r="C3" s="159"/>
      <c r="D3" s="159"/>
      <c r="E3" s="160" t="s">
        <v>139</v>
      </c>
      <c r="F3" s="160"/>
      <c r="G3" s="160"/>
      <c r="H3" s="160"/>
      <c r="I3" s="160"/>
      <c r="J3" s="16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3" ht="58.5" customHeight="1" x14ac:dyDescent="0.3">
      <c r="A4" s="150" t="s">
        <v>22</v>
      </c>
      <c r="B4" s="150" t="s">
        <v>26</v>
      </c>
      <c r="C4" s="150" t="s">
        <v>92</v>
      </c>
      <c r="D4" s="150" t="s">
        <v>119</v>
      </c>
      <c r="E4" s="150" t="s">
        <v>23</v>
      </c>
      <c r="F4" s="150" t="s">
        <v>91</v>
      </c>
      <c r="G4" s="153" t="s">
        <v>115</v>
      </c>
      <c r="H4" s="153" t="s">
        <v>142</v>
      </c>
      <c r="I4" s="52" t="s">
        <v>145</v>
      </c>
      <c r="J4" s="150" t="s">
        <v>116</v>
      </c>
      <c r="K4" s="161" t="s">
        <v>126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3"/>
      <c r="W4" s="29"/>
    </row>
    <row r="5" spans="1:23" x14ac:dyDescent="0.3">
      <c r="A5" s="151"/>
      <c r="B5" s="151"/>
      <c r="C5" s="151"/>
      <c r="D5" s="151"/>
      <c r="E5" s="151"/>
      <c r="F5" s="151"/>
      <c r="G5" s="154"/>
      <c r="H5" s="154"/>
      <c r="I5" s="53"/>
      <c r="J5" s="151"/>
      <c r="K5" s="41" t="s">
        <v>94</v>
      </c>
      <c r="L5" s="41" t="s">
        <v>95</v>
      </c>
      <c r="M5" s="41" t="s">
        <v>96</v>
      </c>
      <c r="N5" s="41" t="s">
        <v>97</v>
      </c>
      <c r="O5" s="41" t="s">
        <v>98</v>
      </c>
      <c r="P5" s="41" t="s">
        <v>99</v>
      </c>
      <c r="Q5" s="41" t="s">
        <v>100</v>
      </c>
      <c r="R5" s="41" t="s">
        <v>101</v>
      </c>
      <c r="S5" s="41" t="s">
        <v>102</v>
      </c>
      <c r="T5" s="41" t="s">
        <v>103</v>
      </c>
      <c r="U5" s="41" t="s">
        <v>104</v>
      </c>
      <c r="V5" s="41" t="s">
        <v>105</v>
      </c>
      <c r="W5" s="30"/>
    </row>
    <row r="6" spans="1:23" x14ac:dyDescent="0.3">
      <c r="A6" s="152"/>
      <c r="B6" s="152"/>
      <c r="C6" s="152"/>
      <c r="D6" s="152"/>
      <c r="E6" s="152"/>
      <c r="F6" s="152"/>
      <c r="G6" s="155"/>
      <c r="H6" s="155"/>
      <c r="I6" s="54"/>
      <c r="J6" s="15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31"/>
    </row>
    <row r="7" spans="1:23" s="32" customFormat="1" x14ac:dyDescent="0.25">
      <c r="A7" s="7">
        <f>IF(B7&gt;0,MAX(A6:A6)+1,"")</f>
        <v>1</v>
      </c>
      <c r="B7" s="43">
        <v>6</v>
      </c>
      <c r="C7" s="44">
        <v>201</v>
      </c>
      <c r="D7" s="47">
        <v>10</v>
      </c>
      <c r="E7" s="50" t="s">
        <v>135</v>
      </c>
      <c r="F7" s="51" t="s">
        <v>136</v>
      </c>
      <c r="G7" s="49" t="s">
        <v>141</v>
      </c>
      <c r="H7" s="55" t="s">
        <v>144</v>
      </c>
      <c r="I7" s="55" t="s">
        <v>147</v>
      </c>
      <c r="J7" s="43">
        <v>510452578</v>
      </c>
      <c r="K7" s="48">
        <v>15</v>
      </c>
      <c r="L7" s="47">
        <v>12</v>
      </c>
      <c r="M7" s="46">
        <v>15</v>
      </c>
      <c r="N7" s="51">
        <v>15</v>
      </c>
      <c r="O7" s="49">
        <v>14</v>
      </c>
      <c r="P7" s="44">
        <v>15</v>
      </c>
      <c r="Q7" s="45">
        <v>16</v>
      </c>
      <c r="R7" s="47">
        <v>18</v>
      </c>
      <c r="S7" s="46">
        <v>18</v>
      </c>
      <c r="T7" s="51">
        <v>19</v>
      </c>
      <c r="U7" s="49">
        <v>19</v>
      </c>
      <c r="V7" s="44">
        <v>19</v>
      </c>
    </row>
    <row r="8" spans="1:23" s="32" customFormat="1" x14ac:dyDescent="0.25">
      <c r="A8" s="7">
        <f t="shared" ref="A8:A55" si="0">IF(B8&gt;0,MAX(A7:A7)+1,"")</f>
        <v>2</v>
      </c>
      <c r="B8" s="43">
        <v>6</v>
      </c>
      <c r="C8" s="44">
        <v>201</v>
      </c>
      <c r="D8" s="47">
        <v>10</v>
      </c>
      <c r="E8" s="50" t="s">
        <v>135</v>
      </c>
      <c r="F8" s="51" t="s">
        <v>136</v>
      </c>
      <c r="G8" s="49" t="s">
        <v>141</v>
      </c>
      <c r="H8" s="55" t="s">
        <v>144</v>
      </c>
      <c r="I8" s="55" t="s">
        <v>147</v>
      </c>
      <c r="J8" s="43">
        <v>510452578</v>
      </c>
      <c r="K8" s="48">
        <v>15</v>
      </c>
      <c r="L8" s="47">
        <v>12</v>
      </c>
      <c r="M8" s="46">
        <v>15</v>
      </c>
      <c r="N8" s="51">
        <v>15</v>
      </c>
      <c r="O8" s="49">
        <v>14</v>
      </c>
      <c r="P8" s="44">
        <v>15</v>
      </c>
      <c r="Q8" s="45">
        <v>16</v>
      </c>
      <c r="R8" s="47">
        <v>18</v>
      </c>
      <c r="S8" s="46">
        <v>18</v>
      </c>
      <c r="T8" s="51">
        <v>19</v>
      </c>
      <c r="U8" s="49">
        <v>19</v>
      </c>
      <c r="V8" s="44">
        <v>19</v>
      </c>
    </row>
    <row r="9" spans="1:23" s="32" customFormat="1" x14ac:dyDescent="0.25">
      <c r="A9" s="7">
        <f t="shared" si="0"/>
        <v>3</v>
      </c>
      <c r="B9" s="43">
        <v>6</v>
      </c>
      <c r="C9" s="44">
        <v>201</v>
      </c>
      <c r="D9" s="47">
        <v>10</v>
      </c>
      <c r="E9" s="50" t="s">
        <v>135</v>
      </c>
      <c r="F9" s="51" t="s">
        <v>136</v>
      </c>
      <c r="G9" s="49" t="s">
        <v>141</v>
      </c>
      <c r="H9" s="55" t="s">
        <v>144</v>
      </c>
      <c r="I9" s="55" t="s">
        <v>147</v>
      </c>
      <c r="J9" s="43">
        <v>510452578</v>
      </c>
      <c r="K9" s="48">
        <v>15</v>
      </c>
      <c r="L9" s="47">
        <v>12</v>
      </c>
      <c r="M9" s="46">
        <v>15</v>
      </c>
      <c r="N9" s="51">
        <v>15</v>
      </c>
      <c r="O9" s="49">
        <v>14</v>
      </c>
      <c r="P9" s="44">
        <v>15</v>
      </c>
      <c r="Q9" s="45">
        <v>16</v>
      </c>
      <c r="R9" s="47">
        <v>18</v>
      </c>
      <c r="S9" s="46">
        <v>18</v>
      </c>
      <c r="T9" s="51">
        <v>19</v>
      </c>
      <c r="U9" s="49">
        <v>19</v>
      </c>
      <c r="V9" s="44">
        <v>19</v>
      </c>
    </row>
    <row r="10" spans="1:23" s="32" customFormat="1" x14ac:dyDescent="0.25">
      <c r="A10" s="7">
        <f t="shared" si="0"/>
        <v>4</v>
      </c>
      <c r="B10" s="43">
        <v>6</v>
      </c>
      <c r="C10" s="44">
        <v>201</v>
      </c>
      <c r="D10" s="47">
        <v>10</v>
      </c>
      <c r="E10" s="50" t="s">
        <v>135</v>
      </c>
      <c r="F10" s="51" t="s">
        <v>136</v>
      </c>
      <c r="G10" s="49" t="s">
        <v>141</v>
      </c>
      <c r="H10" s="55" t="s">
        <v>144</v>
      </c>
      <c r="I10" s="55" t="s">
        <v>147</v>
      </c>
      <c r="J10" s="43">
        <v>510452578</v>
      </c>
      <c r="K10" s="48">
        <v>15</v>
      </c>
      <c r="L10" s="47">
        <v>12</v>
      </c>
      <c r="M10" s="46">
        <v>15</v>
      </c>
      <c r="N10" s="51">
        <v>15</v>
      </c>
      <c r="O10" s="49">
        <v>14</v>
      </c>
      <c r="P10" s="44">
        <v>15</v>
      </c>
      <c r="Q10" s="45">
        <v>16</v>
      </c>
      <c r="R10" s="47">
        <v>18</v>
      </c>
      <c r="S10" s="46">
        <v>18</v>
      </c>
      <c r="T10" s="51">
        <v>19</v>
      </c>
      <c r="U10" s="49">
        <v>19</v>
      </c>
      <c r="V10" s="44">
        <v>19</v>
      </c>
    </row>
    <row r="11" spans="1:23" s="32" customFormat="1" x14ac:dyDescent="0.25">
      <c r="A11" s="7">
        <f t="shared" si="0"/>
        <v>5</v>
      </c>
      <c r="B11" s="43">
        <v>6</v>
      </c>
      <c r="C11" s="44">
        <v>201</v>
      </c>
      <c r="D11" s="47">
        <v>10</v>
      </c>
      <c r="E11" s="50" t="s">
        <v>135</v>
      </c>
      <c r="F11" s="51" t="s">
        <v>136</v>
      </c>
      <c r="G11" s="49" t="s">
        <v>141</v>
      </c>
      <c r="H11" s="55" t="s">
        <v>144</v>
      </c>
      <c r="I11" s="55" t="s">
        <v>147</v>
      </c>
      <c r="J11" s="43">
        <v>510452578</v>
      </c>
      <c r="K11" s="48">
        <v>15</v>
      </c>
      <c r="L11" s="47">
        <v>12</v>
      </c>
      <c r="M11" s="46">
        <v>15</v>
      </c>
      <c r="N11" s="51">
        <v>15</v>
      </c>
      <c r="O11" s="49">
        <v>14</v>
      </c>
      <c r="P11" s="44">
        <v>15</v>
      </c>
      <c r="Q11" s="45">
        <v>16</v>
      </c>
      <c r="R11" s="47">
        <v>18</v>
      </c>
      <c r="S11" s="46">
        <v>18</v>
      </c>
      <c r="T11" s="51">
        <v>19</v>
      </c>
      <c r="U11" s="49">
        <v>19</v>
      </c>
      <c r="V11" s="44">
        <v>19</v>
      </c>
    </row>
    <row r="12" spans="1:23" s="32" customFormat="1" x14ac:dyDescent="0.25">
      <c r="A12" s="7">
        <f t="shared" si="0"/>
        <v>6</v>
      </c>
      <c r="B12" s="43">
        <v>6</v>
      </c>
      <c r="C12" s="44">
        <v>201</v>
      </c>
      <c r="D12" s="47">
        <v>10</v>
      </c>
      <c r="E12" s="50" t="s">
        <v>135</v>
      </c>
      <c r="F12" s="51" t="s">
        <v>136</v>
      </c>
      <c r="G12" s="49" t="s">
        <v>141</v>
      </c>
      <c r="H12" s="55" t="s">
        <v>144</v>
      </c>
      <c r="I12" s="55" t="s">
        <v>147</v>
      </c>
      <c r="J12" s="43">
        <v>510452578</v>
      </c>
      <c r="K12" s="48">
        <v>15</v>
      </c>
      <c r="L12" s="47">
        <v>12</v>
      </c>
      <c r="M12" s="46">
        <v>15</v>
      </c>
      <c r="N12" s="51">
        <v>15</v>
      </c>
      <c r="O12" s="49">
        <v>14</v>
      </c>
      <c r="P12" s="44">
        <v>15</v>
      </c>
      <c r="Q12" s="45">
        <v>16</v>
      </c>
      <c r="R12" s="47">
        <v>18</v>
      </c>
      <c r="S12" s="46">
        <v>18</v>
      </c>
      <c r="T12" s="51">
        <v>19</v>
      </c>
      <c r="U12" s="49">
        <v>19</v>
      </c>
      <c r="V12" s="44">
        <v>19</v>
      </c>
    </row>
    <row r="13" spans="1:23" s="32" customFormat="1" x14ac:dyDescent="0.25">
      <c r="A13" s="7">
        <f t="shared" si="0"/>
        <v>7</v>
      </c>
      <c r="B13" s="43">
        <v>6</v>
      </c>
      <c r="C13" s="44">
        <v>201</v>
      </c>
      <c r="D13" s="47">
        <v>10</v>
      </c>
      <c r="E13" s="50" t="s">
        <v>135</v>
      </c>
      <c r="F13" s="51" t="s">
        <v>136</v>
      </c>
      <c r="G13" s="49" t="s">
        <v>141</v>
      </c>
      <c r="H13" s="55" t="s">
        <v>144</v>
      </c>
      <c r="I13" s="55" t="s">
        <v>147</v>
      </c>
      <c r="J13" s="43">
        <v>510452578</v>
      </c>
      <c r="K13" s="48">
        <v>15</v>
      </c>
      <c r="L13" s="47">
        <v>12</v>
      </c>
      <c r="M13" s="46">
        <v>15</v>
      </c>
      <c r="N13" s="51">
        <v>15</v>
      </c>
      <c r="O13" s="49">
        <v>14</v>
      </c>
      <c r="P13" s="44">
        <v>15</v>
      </c>
      <c r="Q13" s="45">
        <v>16</v>
      </c>
      <c r="R13" s="47">
        <v>18</v>
      </c>
      <c r="S13" s="46">
        <v>18</v>
      </c>
      <c r="T13" s="51">
        <v>19</v>
      </c>
      <c r="U13" s="49">
        <v>19</v>
      </c>
      <c r="V13" s="44">
        <v>19</v>
      </c>
    </row>
    <row r="14" spans="1:23" s="32" customFormat="1" x14ac:dyDescent="0.25">
      <c r="A14" s="7">
        <f t="shared" si="0"/>
        <v>8</v>
      </c>
      <c r="B14" s="43">
        <v>6</v>
      </c>
      <c r="C14" s="44">
        <v>201</v>
      </c>
      <c r="D14" s="47">
        <v>10</v>
      </c>
      <c r="E14" s="50" t="s">
        <v>135</v>
      </c>
      <c r="F14" s="51" t="s">
        <v>136</v>
      </c>
      <c r="G14" s="49" t="s">
        <v>141</v>
      </c>
      <c r="H14" s="55" t="s">
        <v>144</v>
      </c>
      <c r="I14" s="55" t="s">
        <v>147</v>
      </c>
      <c r="J14" s="43">
        <v>510452578</v>
      </c>
      <c r="K14" s="48">
        <v>15</v>
      </c>
      <c r="L14" s="47">
        <v>12</v>
      </c>
      <c r="M14" s="46">
        <v>15</v>
      </c>
      <c r="N14" s="51">
        <v>15</v>
      </c>
      <c r="O14" s="49">
        <v>14</v>
      </c>
      <c r="P14" s="44">
        <v>15</v>
      </c>
      <c r="Q14" s="45">
        <v>16</v>
      </c>
      <c r="R14" s="47">
        <v>18</v>
      </c>
      <c r="S14" s="46">
        <v>18</v>
      </c>
      <c r="T14" s="51">
        <v>19</v>
      </c>
      <c r="U14" s="49">
        <v>19</v>
      </c>
      <c r="V14" s="44">
        <v>19</v>
      </c>
    </row>
    <row r="15" spans="1:23" s="32" customFormat="1" x14ac:dyDescent="0.25">
      <c r="A15" s="7">
        <f t="shared" si="0"/>
        <v>9</v>
      </c>
      <c r="B15" s="43">
        <v>6</v>
      </c>
      <c r="C15" s="44">
        <v>201</v>
      </c>
      <c r="D15" s="47">
        <v>10</v>
      </c>
      <c r="E15" s="50" t="s">
        <v>135</v>
      </c>
      <c r="F15" s="51" t="s">
        <v>136</v>
      </c>
      <c r="G15" s="49" t="s">
        <v>141</v>
      </c>
      <c r="H15" s="55" t="s">
        <v>144</v>
      </c>
      <c r="I15" s="55" t="s">
        <v>147</v>
      </c>
      <c r="J15" s="43">
        <v>510452578</v>
      </c>
      <c r="K15" s="48">
        <v>15</v>
      </c>
      <c r="L15" s="47">
        <v>12</v>
      </c>
      <c r="M15" s="46">
        <v>15</v>
      </c>
      <c r="N15" s="51">
        <v>15</v>
      </c>
      <c r="O15" s="49">
        <v>14</v>
      </c>
      <c r="P15" s="44">
        <v>15</v>
      </c>
      <c r="Q15" s="45">
        <v>16</v>
      </c>
      <c r="R15" s="47">
        <v>18</v>
      </c>
      <c r="S15" s="46">
        <v>18</v>
      </c>
      <c r="T15" s="51">
        <v>19</v>
      </c>
      <c r="U15" s="49">
        <v>19</v>
      </c>
      <c r="V15" s="44">
        <v>19</v>
      </c>
    </row>
    <row r="16" spans="1:23" s="32" customFormat="1" x14ac:dyDescent="0.25">
      <c r="A16" s="7">
        <f t="shared" si="0"/>
        <v>10</v>
      </c>
      <c r="B16" s="43">
        <v>6</v>
      </c>
      <c r="C16" s="44">
        <v>201</v>
      </c>
      <c r="D16" s="47">
        <v>10</v>
      </c>
      <c r="E16" s="50" t="s">
        <v>135</v>
      </c>
      <c r="F16" s="51" t="s">
        <v>136</v>
      </c>
      <c r="G16" s="49" t="s">
        <v>141</v>
      </c>
      <c r="H16" s="55" t="s">
        <v>144</v>
      </c>
      <c r="I16" s="55" t="s">
        <v>147</v>
      </c>
      <c r="J16" s="43">
        <v>510452578</v>
      </c>
      <c r="K16" s="48">
        <v>15</v>
      </c>
      <c r="L16" s="47">
        <v>12</v>
      </c>
      <c r="M16" s="46">
        <v>15</v>
      </c>
      <c r="N16" s="51">
        <v>15</v>
      </c>
      <c r="O16" s="49">
        <v>14</v>
      </c>
      <c r="P16" s="44">
        <v>15</v>
      </c>
      <c r="Q16" s="45">
        <v>16</v>
      </c>
      <c r="R16" s="47">
        <v>18</v>
      </c>
      <c r="S16" s="46">
        <v>18</v>
      </c>
      <c r="T16" s="51">
        <v>19</v>
      </c>
      <c r="U16" s="49">
        <v>19</v>
      </c>
      <c r="V16" s="44">
        <v>19</v>
      </c>
    </row>
    <row r="17" spans="1:22" s="32" customFormat="1" x14ac:dyDescent="0.25">
      <c r="A17" s="7">
        <f t="shared" si="0"/>
        <v>11</v>
      </c>
      <c r="B17" s="43">
        <v>2</v>
      </c>
      <c r="C17" s="44">
        <v>201</v>
      </c>
      <c r="D17" s="47">
        <v>10</v>
      </c>
      <c r="E17" s="50" t="s">
        <v>135</v>
      </c>
      <c r="F17" s="51" t="s">
        <v>136</v>
      </c>
      <c r="G17" s="49" t="s">
        <v>141</v>
      </c>
      <c r="H17" s="55" t="s">
        <v>144</v>
      </c>
      <c r="I17" s="55" t="s">
        <v>147</v>
      </c>
      <c r="J17" s="43">
        <v>510452578</v>
      </c>
      <c r="K17" s="48">
        <v>15</v>
      </c>
      <c r="L17" s="47">
        <v>12</v>
      </c>
      <c r="M17" s="46">
        <v>15</v>
      </c>
      <c r="N17" s="51">
        <v>15</v>
      </c>
      <c r="O17" s="49">
        <v>14</v>
      </c>
      <c r="P17" s="44">
        <v>15</v>
      </c>
      <c r="Q17" s="45">
        <v>16</v>
      </c>
      <c r="R17" s="47">
        <v>18</v>
      </c>
      <c r="S17" s="46">
        <v>18</v>
      </c>
      <c r="T17" s="51">
        <v>19</v>
      </c>
      <c r="U17" s="49">
        <v>19</v>
      </c>
      <c r="V17" s="44">
        <v>19</v>
      </c>
    </row>
    <row r="18" spans="1:22" s="32" customFormat="1" x14ac:dyDescent="0.25">
      <c r="A18" s="7">
        <f t="shared" si="0"/>
        <v>12</v>
      </c>
      <c r="B18" s="43">
        <v>2</v>
      </c>
      <c r="C18" s="44">
        <v>201</v>
      </c>
      <c r="D18" s="47">
        <v>10</v>
      </c>
      <c r="E18" s="50" t="s">
        <v>135</v>
      </c>
      <c r="F18" s="51" t="s">
        <v>136</v>
      </c>
      <c r="G18" s="49" t="s">
        <v>141</v>
      </c>
      <c r="H18" s="55" t="s">
        <v>144</v>
      </c>
      <c r="I18" s="55" t="s">
        <v>147</v>
      </c>
      <c r="J18" s="43">
        <v>510452578</v>
      </c>
      <c r="K18" s="48">
        <v>15</v>
      </c>
      <c r="L18" s="47">
        <v>12</v>
      </c>
      <c r="M18" s="46">
        <v>15</v>
      </c>
      <c r="N18" s="51">
        <v>15</v>
      </c>
      <c r="O18" s="49">
        <v>14</v>
      </c>
      <c r="P18" s="44">
        <v>15</v>
      </c>
      <c r="Q18" s="45">
        <v>16</v>
      </c>
      <c r="R18" s="47">
        <v>18</v>
      </c>
      <c r="S18" s="46">
        <v>18</v>
      </c>
      <c r="T18" s="51">
        <v>19</v>
      </c>
      <c r="U18" s="49">
        <v>19</v>
      </c>
      <c r="V18" s="44">
        <v>19</v>
      </c>
    </row>
    <row r="19" spans="1:22" s="32" customFormat="1" x14ac:dyDescent="0.25">
      <c r="A19" s="7">
        <f t="shared" si="0"/>
        <v>13</v>
      </c>
      <c r="B19" s="43">
        <v>2</v>
      </c>
      <c r="C19" s="44">
        <v>201</v>
      </c>
      <c r="D19" s="47">
        <v>10</v>
      </c>
      <c r="E19" s="50" t="s">
        <v>135</v>
      </c>
      <c r="F19" s="51" t="s">
        <v>136</v>
      </c>
      <c r="G19" s="49" t="s">
        <v>141</v>
      </c>
      <c r="H19" s="55" t="s">
        <v>144</v>
      </c>
      <c r="I19" s="55" t="s">
        <v>147</v>
      </c>
      <c r="J19" s="43">
        <v>510452578</v>
      </c>
      <c r="K19" s="48">
        <v>15</v>
      </c>
      <c r="L19" s="47">
        <v>12</v>
      </c>
      <c r="M19" s="46">
        <v>15</v>
      </c>
      <c r="N19" s="51">
        <v>15</v>
      </c>
      <c r="O19" s="49">
        <v>14</v>
      </c>
      <c r="P19" s="44">
        <v>15</v>
      </c>
      <c r="Q19" s="45">
        <v>16</v>
      </c>
      <c r="R19" s="47">
        <v>18</v>
      </c>
      <c r="S19" s="46">
        <v>18</v>
      </c>
      <c r="T19" s="51">
        <v>19</v>
      </c>
      <c r="U19" s="49">
        <v>19</v>
      </c>
      <c r="V19" s="44">
        <v>19</v>
      </c>
    </row>
    <row r="20" spans="1:22" s="32" customFormat="1" x14ac:dyDescent="0.25">
      <c r="A20" s="7">
        <f t="shared" si="0"/>
        <v>14</v>
      </c>
      <c r="B20" s="43">
        <v>2</v>
      </c>
      <c r="C20" s="44">
        <v>201</v>
      </c>
      <c r="D20" s="47">
        <v>10</v>
      </c>
      <c r="E20" s="50" t="s">
        <v>135</v>
      </c>
      <c r="F20" s="51" t="s">
        <v>136</v>
      </c>
      <c r="G20" s="49" t="s">
        <v>141</v>
      </c>
      <c r="H20" s="55" t="s">
        <v>144</v>
      </c>
      <c r="I20" s="55" t="s">
        <v>147</v>
      </c>
      <c r="J20" s="43">
        <v>510452578</v>
      </c>
      <c r="K20" s="48">
        <v>15</v>
      </c>
      <c r="L20" s="47">
        <v>12</v>
      </c>
      <c r="M20" s="46">
        <v>15</v>
      </c>
      <c r="N20" s="51">
        <v>15</v>
      </c>
      <c r="O20" s="49">
        <v>14</v>
      </c>
      <c r="P20" s="44">
        <v>15</v>
      </c>
      <c r="Q20" s="45">
        <v>16</v>
      </c>
      <c r="R20" s="47">
        <v>18</v>
      </c>
      <c r="S20" s="46">
        <v>18</v>
      </c>
      <c r="T20" s="51">
        <v>19</v>
      </c>
      <c r="U20" s="49">
        <v>19</v>
      </c>
      <c r="V20" s="44">
        <v>19</v>
      </c>
    </row>
    <row r="21" spans="1:22" s="32" customFormat="1" x14ac:dyDescent="0.25">
      <c r="A21" s="7">
        <f t="shared" si="0"/>
        <v>15</v>
      </c>
      <c r="B21" s="43">
        <v>2</v>
      </c>
      <c r="C21" s="44">
        <v>201</v>
      </c>
      <c r="D21" s="47">
        <v>10</v>
      </c>
      <c r="E21" s="50" t="s">
        <v>135</v>
      </c>
      <c r="F21" s="51" t="s">
        <v>136</v>
      </c>
      <c r="G21" s="49" t="s">
        <v>141</v>
      </c>
      <c r="H21" s="55" t="s">
        <v>144</v>
      </c>
      <c r="I21" s="55" t="s">
        <v>147</v>
      </c>
      <c r="J21" s="43">
        <v>510452578</v>
      </c>
      <c r="K21" s="48">
        <v>15</v>
      </c>
      <c r="L21" s="47">
        <v>12</v>
      </c>
      <c r="M21" s="46">
        <v>15</v>
      </c>
      <c r="N21" s="51">
        <v>15</v>
      </c>
      <c r="O21" s="49">
        <v>14</v>
      </c>
      <c r="P21" s="44">
        <v>15</v>
      </c>
      <c r="Q21" s="45">
        <v>16</v>
      </c>
      <c r="R21" s="47">
        <v>18</v>
      </c>
      <c r="S21" s="46">
        <v>18</v>
      </c>
      <c r="T21" s="51">
        <v>19</v>
      </c>
      <c r="U21" s="49">
        <v>19</v>
      </c>
      <c r="V21" s="44">
        <v>19</v>
      </c>
    </row>
    <row r="22" spans="1:22" s="32" customFormat="1" x14ac:dyDescent="0.25">
      <c r="A22" s="7">
        <f t="shared" si="0"/>
        <v>16</v>
      </c>
      <c r="B22" s="43">
        <v>2</v>
      </c>
      <c r="C22" s="44">
        <v>201</v>
      </c>
      <c r="D22" s="47">
        <v>10</v>
      </c>
      <c r="E22" s="50" t="s">
        <v>135</v>
      </c>
      <c r="F22" s="51" t="s">
        <v>136</v>
      </c>
      <c r="G22" s="49" t="s">
        <v>141</v>
      </c>
      <c r="H22" s="55" t="s">
        <v>144</v>
      </c>
      <c r="I22" s="55" t="s">
        <v>147</v>
      </c>
      <c r="J22" s="43">
        <v>510452578</v>
      </c>
      <c r="K22" s="48">
        <v>15</v>
      </c>
      <c r="L22" s="47">
        <v>12</v>
      </c>
      <c r="M22" s="46">
        <v>15</v>
      </c>
      <c r="N22" s="51">
        <v>15</v>
      </c>
      <c r="O22" s="49">
        <v>14</v>
      </c>
      <c r="P22" s="44">
        <v>15</v>
      </c>
      <c r="Q22" s="45">
        <v>16</v>
      </c>
      <c r="R22" s="47">
        <v>18</v>
      </c>
      <c r="S22" s="46">
        <v>18</v>
      </c>
      <c r="T22" s="51">
        <v>19</v>
      </c>
      <c r="U22" s="49">
        <v>19</v>
      </c>
      <c r="V22" s="44">
        <v>19</v>
      </c>
    </row>
    <row r="23" spans="1:22" s="32" customFormat="1" x14ac:dyDescent="0.25">
      <c r="A23" s="7">
        <f t="shared" si="0"/>
        <v>17</v>
      </c>
      <c r="B23" s="43">
        <v>2</v>
      </c>
      <c r="C23" s="44">
        <v>201</v>
      </c>
      <c r="D23" s="47">
        <v>10</v>
      </c>
      <c r="E23" s="50" t="s">
        <v>135</v>
      </c>
      <c r="F23" s="51" t="s">
        <v>136</v>
      </c>
      <c r="G23" s="49" t="s">
        <v>141</v>
      </c>
      <c r="H23" s="55" t="s">
        <v>144</v>
      </c>
      <c r="I23" s="55" t="s">
        <v>147</v>
      </c>
      <c r="J23" s="43">
        <v>510452578</v>
      </c>
      <c r="K23" s="48">
        <v>15</v>
      </c>
      <c r="L23" s="47">
        <v>12</v>
      </c>
      <c r="M23" s="46">
        <v>15</v>
      </c>
      <c r="N23" s="51">
        <v>15</v>
      </c>
      <c r="O23" s="49">
        <v>14</v>
      </c>
      <c r="P23" s="44">
        <v>15</v>
      </c>
      <c r="Q23" s="45">
        <v>16</v>
      </c>
      <c r="R23" s="47">
        <v>18</v>
      </c>
      <c r="S23" s="46">
        <v>18</v>
      </c>
      <c r="T23" s="51">
        <v>19</v>
      </c>
      <c r="U23" s="49">
        <v>19</v>
      </c>
      <c r="V23" s="44">
        <v>19</v>
      </c>
    </row>
    <row r="24" spans="1:22" s="32" customFormat="1" x14ac:dyDescent="0.25">
      <c r="A24" s="7">
        <f t="shared" si="0"/>
        <v>18</v>
      </c>
      <c r="B24" s="43">
        <v>2</v>
      </c>
      <c r="C24" s="44">
        <v>201</v>
      </c>
      <c r="D24" s="47">
        <v>10</v>
      </c>
      <c r="E24" s="50" t="s">
        <v>135</v>
      </c>
      <c r="F24" s="51" t="s">
        <v>136</v>
      </c>
      <c r="G24" s="49" t="s">
        <v>141</v>
      </c>
      <c r="H24" s="55" t="s">
        <v>144</v>
      </c>
      <c r="I24" s="55" t="s">
        <v>147</v>
      </c>
      <c r="J24" s="43">
        <v>510452578</v>
      </c>
      <c r="K24" s="48">
        <v>15</v>
      </c>
      <c r="L24" s="47">
        <v>12</v>
      </c>
      <c r="M24" s="46">
        <v>15</v>
      </c>
      <c r="N24" s="51">
        <v>15</v>
      </c>
      <c r="O24" s="49">
        <v>14</v>
      </c>
      <c r="P24" s="44">
        <v>15</v>
      </c>
      <c r="Q24" s="45">
        <v>16</v>
      </c>
      <c r="R24" s="47">
        <v>18</v>
      </c>
      <c r="S24" s="46">
        <v>18</v>
      </c>
      <c r="T24" s="51">
        <v>19</v>
      </c>
      <c r="U24" s="49">
        <v>19</v>
      </c>
      <c r="V24" s="44">
        <v>19</v>
      </c>
    </row>
    <row r="25" spans="1:22" s="32" customFormat="1" x14ac:dyDescent="0.25">
      <c r="A25" s="7">
        <f t="shared" si="0"/>
        <v>19</v>
      </c>
      <c r="B25" s="43">
        <v>2</v>
      </c>
      <c r="C25" s="44">
        <v>201</v>
      </c>
      <c r="D25" s="47">
        <v>10</v>
      </c>
      <c r="E25" s="50" t="s">
        <v>135</v>
      </c>
      <c r="F25" s="51" t="s">
        <v>136</v>
      </c>
      <c r="G25" s="49" t="s">
        <v>141</v>
      </c>
      <c r="H25" s="55" t="s">
        <v>144</v>
      </c>
      <c r="I25" s="55" t="s">
        <v>147</v>
      </c>
      <c r="J25" s="43">
        <v>510452578</v>
      </c>
      <c r="K25" s="48">
        <v>15</v>
      </c>
      <c r="L25" s="47">
        <v>12</v>
      </c>
      <c r="M25" s="46">
        <v>15</v>
      </c>
      <c r="N25" s="51">
        <v>15</v>
      </c>
      <c r="O25" s="49">
        <v>14</v>
      </c>
      <c r="P25" s="44">
        <v>15</v>
      </c>
      <c r="Q25" s="45">
        <v>16</v>
      </c>
      <c r="R25" s="47">
        <v>18</v>
      </c>
      <c r="S25" s="46">
        <v>18</v>
      </c>
      <c r="T25" s="51">
        <v>19</v>
      </c>
      <c r="U25" s="49">
        <v>19</v>
      </c>
      <c r="V25" s="44">
        <v>19</v>
      </c>
    </row>
    <row r="26" spans="1:22" s="32" customFormat="1" x14ac:dyDescent="0.25">
      <c r="A26" s="7">
        <f t="shared" si="0"/>
        <v>20</v>
      </c>
      <c r="B26" s="43">
        <v>2</v>
      </c>
      <c r="C26" s="44">
        <v>201</v>
      </c>
      <c r="D26" s="47">
        <v>10</v>
      </c>
      <c r="E26" s="50" t="s">
        <v>135</v>
      </c>
      <c r="F26" s="51" t="s">
        <v>136</v>
      </c>
      <c r="G26" s="49" t="s">
        <v>141</v>
      </c>
      <c r="H26" s="55" t="s">
        <v>144</v>
      </c>
      <c r="I26" s="55" t="s">
        <v>147</v>
      </c>
      <c r="J26" s="43">
        <v>510452578</v>
      </c>
      <c r="K26" s="48">
        <v>15</v>
      </c>
      <c r="L26" s="47">
        <v>12</v>
      </c>
      <c r="M26" s="46">
        <v>15</v>
      </c>
      <c r="N26" s="51">
        <v>15</v>
      </c>
      <c r="O26" s="49">
        <v>14</v>
      </c>
      <c r="P26" s="44">
        <v>15</v>
      </c>
      <c r="Q26" s="45">
        <v>16</v>
      </c>
      <c r="R26" s="47">
        <v>18</v>
      </c>
      <c r="S26" s="46">
        <v>18</v>
      </c>
      <c r="T26" s="51">
        <v>19</v>
      </c>
      <c r="U26" s="49">
        <v>19</v>
      </c>
      <c r="V26" s="44">
        <v>19</v>
      </c>
    </row>
    <row r="27" spans="1:22" s="32" customFormat="1" x14ac:dyDescent="0.25">
      <c r="A27" s="7">
        <f t="shared" si="0"/>
        <v>21</v>
      </c>
      <c r="B27" s="43">
        <v>2</v>
      </c>
      <c r="C27" s="44">
        <v>201</v>
      </c>
      <c r="D27" s="47">
        <v>10</v>
      </c>
      <c r="E27" s="50" t="s">
        <v>135</v>
      </c>
      <c r="F27" s="51" t="s">
        <v>136</v>
      </c>
      <c r="G27" s="49" t="s">
        <v>141</v>
      </c>
      <c r="H27" s="55" t="s">
        <v>144</v>
      </c>
      <c r="I27" s="55" t="s">
        <v>147</v>
      </c>
      <c r="J27" s="43">
        <v>510452578</v>
      </c>
      <c r="K27" s="48">
        <v>15</v>
      </c>
      <c r="L27" s="47">
        <v>12</v>
      </c>
      <c r="M27" s="46">
        <v>15</v>
      </c>
      <c r="N27" s="51">
        <v>15</v>
      </c>
      <c r="O27" s="49">
        <v>14</v>
      </c>
      <c r="P27" s="44">
        <v>15</v>
      </c>
      <c r="Q27" s="45">
        <v>16</v>
      </c>
      <c r="R27" s="47">
        <v>18</v>
      </c>
      <c r="S27" s="46">
        <v>18</v>
      </c>
      <c r="T27" s="51">
        <v>19</v>
      </c>
      <c r="U27" s="49">
        <v>19</v>
      </c>
      <c r="V27" s="44">
        <v>19</v>
      </c>
    </row>
    <row r="28" spans="1:22" s="32" customFormat="1" x14ac:dyDescent="0.25">
      <c r="A28" s="7">
        <f t="shared" si="0"/>
        <v>22</v>
      </c>
      <c r="B28" s="43">
        <v>2</v>
      </c>
      <c r="C28" s="44">
        <v>201</v>
      </c>
      <c r="D28" s="47">
        <v>10</v>
      </c>
      <c r="E28" s="50" t="s">
        <v>135</v>
      </c>
      <c r="F28" s="51" t="s">
        <v>136</v>
      </c>
      <c r="G28" s="49" t="s">
        <v>141</v>
      </c>
      <c r="H28" s="55" t="s">
        <v>144</v>
      </c>
      <c r="I28" s="55" t="s">
        <v>147</v>
      </c>
      <c r="J28" s="43">
        <v>510452578</v>
      </c>
      <c r="K28" s="48">
        <v>15</v>
      </c>
      <c r="L28" s="47">
        <v>12</v>
      </c>
      <c r="M28" s="46">
        <v>15</v>
      </c>
      <c r="N28" s="51">
        <v>15</v>
      </c>
      <c r="O28" s="49">
        <v>14</v>
      </c>
      <c r="P28" s="44">
        <v>15</v>
      </c>
      <c r="Q28" s="45">
        <v>16</v>
      </c>
      <c r="R28" s="47">
        <v>18</v>
      </c>
      <c r="S28" s="46">
        <v>18</v>
      </c>
      <c r="T28" s="51">
        <v>19</v>
      </c>
      <c r="U28" s="49">
        <v>19</v>
      </c>
      <c r="V28" s="44">
        <v>19</v>
      </c>
    </row>
    <row r="29" spans="1:22" s="32" customFormat="1" x14ac:dyDescent="0.25">
      <c r="A29" s="7">
        <f t="shared" si="0"/>
        <v>23</v>
      </c>
      <c r="B29" s="43">
        <v>2</v>
      </c>
      <c r="C29" s="44">
        <v>201</v>
      </c>
      <c r="D29" s="47">
        <v>10</v>
      </c>
      <c r="E29" s="50" t="s">
        <v>135</v>
      </c>
      <c r="F29" s="51" t="s">
        <v>136</v>
      </c>
      <c r="G29" s="49" t="s">
        <v>141</v>
      </c>
      <c r="H29" s="55" t="s">
        <v>144</v>
      </c>
      <c r="I29" s="55" t="s">
        <v>147</v>
      </c>
      <c r="J29" s="43">
        <v>510452578</v>
      </c>
      <c r="K29" s="48">
        <v>15</v>
      </c>
      <c r="L29" s="47">
        <v>12</v>
      </c>
      <c r="M29" s="46">
        <v>15</v>
      </c>
      <c r="N29" s="51">
        <v>15</v>
      </c>
      <c r="O29" s="49">
        <v>14</v>
      </c>
      <c r="P29" s="44">
        <v>15</v>
      </c>
      <c r="Q29" s="45">
        <v>16</v>
      </c>
      <c r="R29" s="47">
        <v>18</v>
      </c>
      <c r="S29" s="46">
        <v>18</v>
      </c>
      <c r="T29" s="51">
        <v>19</v>
      </c>
      <c r="U29" s="49">
        <v>19</v>
      </c>
      <c r="V29" s="44">
        <v>19</v>
      </c>
    </row>
    <row r="30" spans="1:22" s="32" customFormat="1" x14ac:dyDescent="0.25">
      <c r="A30" s="7">
        <f t="shared" si="0"/>
        <v>24</v>
      </c>
      <c r="B30" s="43">
        <v>2</v>
      </c>
      <c r="C30" s="44">
        <v>201</v>
      </c>
      <c r="D30" s="47">
        <v>10</v>
      </c>
      <c r="E30" s="50" t="s">
        <v>135</v>
      </c>
      <c r="F30" s="51" t="s">
        <v>136</v>
      </c>
      <c r="G30" s="49" t="s">
        <v>141</v>
      </c>
      <c r="H30" s="55" t="s">
        <v>144</v>
      </c>
      <c r="I30" s="55" t="s">
        <v>147</v>
      </c>
      <c r="J30" s="43">
        <v>510452578</v>
      </c>
      <c r="K30" s="48">
        <v>15</v>
      </c>
      <c r="L30" s="47">
        <v>12</v>
      </c>
      <c r="M30" s="46">
        <v>15</v>
      </c>
      <c r="N30" s="51">
        <v>15</v>
      </c>
      <c r="O30" s="49">
        <v>14</v>
      </c>
      <c r="P30" s="44">
        <v>15</v>
      </c>
      <c r="Q30" s="45">
        <v>16</v>
      </c>
      <c r="R30" s="47">
        <v>18</v>
      </c>
      <c r="S30" s="46">
        <v>18</v>
      </c>
      <c r="T30" s="51">
        <v>19</v>
      </c>
      <c r="U30" s="49">
        <v>19</v>
      </c>
      <c r="V30" s="44">
        <v>19</v>
      </c>
    </row>
    <row r="31" spans="1:22" s="32" customFormat="1" x14ac:dyDescent="0.25">
      <c r="A31" s="7">
        <f t="shared" si="0"/>
        <v>25</v>
      </c>
      <c r="B31" s="43">
        <v>2</v>
      </c>
      <c r="C31" s="44">
        <v>201</v>
      </c>
      <c r="D31" s="47">
        <v>10</v>
      </c>
      <c r="E31" s="50" t="s">
        <v>135</v>
      </c>
      <c r="F31" s="51" t="s">
        <v>136</v>
      </c>
      <c r="G31" s="49" t="s">
        <v>141</v>
      </c>
      <c r="H31" s="55" t="s">
        <v>144</v>
      </c>
      <c r="I31" s="55" t="s">
        <v>147</v>
      </c>
      <c r="J31" s="43">
        <v>510452578</v>
      </c>
      <c r="K31" s="48">
        <v>15</v>
      </c>
      <c r="L31" s="47">
        <v>12</v>
      </c>
      <c r="M31" s="46">
        <v>15</v>
      </c>
      <c r="N31" s="51">
        <v>15</v>
      </c>
      <c r="O31" s="49">
        <v>14</v>
      </c>
      <c r="P31" s="44">
        <v>15</v>
      </c>
      <c r="Q31" s="45">
        <v>16</v>
      </c>
      <c r="R31" s="47">
        <v>18</v>
      </c>
      <c r="S31" s="46">
        <v>18</v>
      </c>
      <c r="T31" s="51">
        <v>19</v>
      </c>
      <c r="U31" s="49">
        <v>19</v>
      </c>
      <c r="V31" s="44">
        <v>19</v>
      </c>
    </row>
    <row r="32" spans="1:22" x14ac:dyDescent="0.3">
      <c r="A32" s="7">
        <f t="shared" si="0"/>
        <v>26</v>
      </c>
      <c r="B32" s="43">
        <v>2</v>
      </c>
      <c r="C32" s="44">
        <v>201</v>
      </c>
      <c r="D32" s="47">
        <v>10</v>
      </c>
      <c r="E32" s="50" t="s">
        <v>135</v>
      </c>
      <c r="F32" s="51" t="s">
        <v>136</v>
      </c>
      <c r="G32" s="49" t="s">
        <v>141</v>
      </c>
      <c r="H32" s="55" t="s">
        <v>144</v>
      </c>
      <c r="I32" s="55" t="s">
        <v>147</v>
      </c>
      <c r="J32" s="43">
        <v>510452578</v>
      </c>
      <c r="K32" s="48">
        <v>15</v>
      </c>
      <c r="L32" s="47">
        <v>12</v>
      </c>
      <c r="M32" s="46">
        <v>15</v>
      </c>
      <c r="N32" s="51">
        <v>15</v>
      </c>
      <c r="O32" s="49">
        <v>14</v>
      </c>
      <c r="P32" s="44">
        <v>15</v>
      </c>
      <c r="Q32" s="45">
        <v>16</v>
      </c>
      <c r="R32" s="47">
        <v>18</v>
      </c>
      <c r="S32" s="46">
        <v>18</v>
      </c>
      <c r="T32" s="51">
        <v>19</v>
      </c>
      <c r="U32" s="49">
        <v>19</v>
      </c>
      <c r="V32" s="44">
        <v>19</v>
      </c>
    </row>
    <row r="33" spans="1:22" x14ac:dyDescent="0.3">
      <c r="A33" s="7">
        <f t="shared" si="0"/>
        <v>27</v>
      </c>
      <c r="B33" s="43">
        <v>2</v>
      </c>
      <c r="C33" s="44">
        <v>201</v>
      </c>
      <c r="D33" s="47">
        <v>10</v>
      </c>
      <c r="E33" s="50" t="s">
        <v>135</v>
      </c>
      <c r="F33" s="51" t="s">
        <v>136</v>
      </c>
      <c r="G33" s="49" t="s">
        <v>141</v>
      </c>
      <c r="H33" s="55" t="s">
        <v>144</v>
      </c>
      <c r="I33" s="55" t="s">
        <v>147</v>
      </c>
      <c r="J33" s="43">
        <v>510452578</v>
      </c>
      <c r="K33" s="48">
        <v>15</v>
      </c>
      <c r="L33" s="47">
        <v>12</v>
      </c>
      <c r="M33" s="46">
        <v>15</v>
      </c>
      <c r="N33" s="51">
        <v>15</v>
      </c>
      <c r="O33" s="49">
        <v>14</v>
      </c>
      <c r="P33" s="44">
        <v>15</v>
      </c>
      <c r="Q33" s="45">
        <v>16</v>
      </c>
      <c r="R33" s="47">
        <v>18</v>
      </c>
      <c r="S33" s="46">
        <v>18</v>
      </c>
      <c r="T33" s="51">
        <v>19</v>
      </c>
      <c r="U33" s="49">
        <v>19</v>
      </c>
      <c r="V33" s="44">
        <v>19</v>
      </c>
    </row>
    <row r="34" spans="1:22" x14ac:dyDescent="0.3">
      <c r="A34" s="7">
        <f t="shared" si="0"/>
        <v>28</v>
      </c>
      <c r="B34" s="43">
        <v>2</v>
      </c>
      <c r="C34" s="44">
        <v>201</v>
      </c>
      <c r="D34" s="47">
        <v>10</v>
      </c>
      <c r="E34" s="50" t="s">
        <v>135</v>
      </c>
      <c r="F34" s="51" t="s">
        <v>136</v>
      </c>
      <c r="G34" s="49" t="s">
        <v>141</v>
      </c>
      <c r="H34" s="55" t="s">
        <v>144</v>
      </c>
      <c r="I34" s="55" t="s">
        <v>147</v>
      </c>
      <c r="J34" s="43">
        <v>510452578</v>
      </c>
      <c r="K34" s="48">
        <v>15</v>
      </c>
      <c r="L34" s="47">
        <v>12</v>
      </c>
      <c r="M34" s="46">
        <v>15</v>
      </c>
      <c r="N34" s="51">
        <v>15</v>
      </c>
      <c r="O34" s="49">
        <v>14</v>
      </c>
      <c r="P34" s="44">
        <v>15</v>
      </c>
      <c r="Q34" s="45">
        <v>16</v>
      </c>
      <c r="R34" s="47">
        <v>18</v>
      </c>
      <c r="S34" s="46">
        <v>18</v>
      </c>
      <c r="T34" s="51">
        <v>19</v>
      </c>
      <c r="U34" s="49">
        <v>19</v>
      </c>
      <c r="V34" s="44">
        <v>19</v>
      </c>
    </row>
    <row r="35" spans="1:22" x14ac:dyDescent="0.3">
      <c r="A35" s="7">
        <f t="shared" si="0"/>
        <v>29</v>
      </c>
      <c r="B35" s="43">
        <v>2</v>
      </c>
      <c r="C35" s="44">
        <v>201</v>
      </c>
      <c r="D35" s="47">
        <v>10</v>
      </c>
      <c r="E35" s="50" t="s">
        <v>135</v>
      </c>
      <c r="F35" s="51" t="s">
        <v>136</v>
      </c>
      <c r="G35" s="49" t="s">
        <v>141</v>
      </c>
      <c r="H35" s="55" t="s">
        <v>144</v>
      </c>
      <c r="I35" s="55" t="s">
        <v>147</v>
      </c>
      <c r="J35" s="43">
        <v>510452578</v>
      </c>
      <c r="K35" s="48">
        <v>15</v>
      </c>
      <c r="L35" s="47">
        <v>12</v>
      </c>
      <c r="M35" s="46">
        <v>15</v>
      </c>
      <c r="N35" s="51">
        <v>15</v>
      </c>
      <c r="O35" s="49">
        <v>14</v>
      </c>
      <c r="P35" s="44">
        <v>15</v>
      </c>
      <c r="Q35" s="45">
        <v>16</v>
      </c>
      <c r="R35" s="47">
        <v>18</v>
      </c>
      <c r="S35" s="46">
        <v>18</v>
      </c>
      <c r="T35" s="51">
        <v>19</v>
      </c>
      <c r="U35" s="49">
        <v>19</v>
      </c>
      <c r="V35" s="44">
        <v>19</v>
      </c>
    </row>
    <row r="36" spans="1:22" x14ac:dyDescent="0.3">
      <c r="A36" s="7">
        <f t="shared" si="0"/>
        <v>30</v>
      </c>
      <c r="B36" s="43">
        <v>2</v>
      </c>
      <c r="C36" s="44">
        <v>201</v>
      </c>
      <c r="D36" s="47">
        <v>10</v>
      </c>
      <c r="E36" s="50" t="s">
        <v>135</v>
      </c>
      <c r="F36" s="51" t="s">
        <v>136</v>
      </c>
      <c r="G36" s="49" t="s">
        <v>141</v>
      </c>
      <c r="H36" s="55" t="s">
        <v>144</v>
      </c>
      <c r="I36" s="55" t="s">
        <v>147</v>
      </c>
      <c r="J36" s="43">
        <v>510452578</v>
      </c>
      <c r="K36" s="48">
        <v>15</v>
      </c>
      <c r="L36" s="47">
        <v>12</v>
      </c>
      <c r="M36" s="46">
        <v>15</v>
      </c>
      <c r="N36" s="51">
        <v>15</v>
      </c>
      <c r="O36" s="49">
        <v>14</v>
      </c>
      <c r="P36" s="44">
        <v>15</v>
      </c>
      <c r="Q36" s="45">
        <v>16</v>
      </c>
      <c r="R36" s="47">
        <v>18</v>
      </c>
      <c r="S36" s="46">
        <v>18</v>
      </c>
      <c r="T36" s="51">
        <v>19</v>
      </c>
      <c r="U36" s="49">
        <v>19</v>
      </c>
      <c r="V36" s="44">
        <v>19</v>
      </c>
    </row>
    <row r="37" spans="1:22" x14ac:dyDescent="0.3">
      <c r="A37" s="7">
        <f t="shared" si="0"/>
        <v>31</v>
      </c>
      <c r="B37" s="43">
        <v>2</v>
      </c>
      <c r="C37" s="44">
        <v>201</v>
      </c>
      <c r="D37" s="47">
        <v>10</v>
      </c>
      <c r="E37" s="50" t="s">
        <v>135</v>
      </c>
      <c r="F37" s="51" t="s">
        <v>136</v>
      </c>
      <c r="G37" s="49" t="s">
        <v>141</v>
      </c>
      <c r="H37" s="55" t="s">
        <v>144</v>
      </c>
      <c r="I37" s="55" t="s">
        <v>147</v>
      </c>
      <c r="J37" s="43">
        <v>510452578</v>
      </c>
      <c r="K37" s="48">
        <v>15</v>
      </c>
      <c r="L37" s="47">
        <v>12</v>
      </c>
      <c r="M37" s="46">
        <v>15</v>
      </c>
      <c r="N37" s="51">
        <v>15</v>
      </c>
      <c r="O37" s="49">
        <v>14</v>
      </c>
      <c r="P37" s="44">
        <v>15</v>
      </c>
      <c r="Q37" s="45">
        <v>16</v>
      </c>
      <c r="R37" s="47">
        <v>18</v>
      </c>
      <c r="S37" s="46">
        <v>18</v>
      </c>
      <c r="T37" s="51">
        <v>19</v>
      </c>
      <c r="U37" s="49">
        <v>19</v>
      </c>
      <c r="V37" s="44">
        <v>19</v>
      </c>
    </row>
    <row r="38" spans="1:22" x14ac:dyDescent="0.3">
      <c r="A38" s="7">
        <f t="shared" si="0"/>
        <v>32</v>
      </c>
      <c r="B38" s="43">
        <v>2</v>
      </c>
      <c r="C38" s="44">
        <v>201</v>
      </c>
      <c r="D38" s="47">
        <v>10</v>
      </c>
      <c r="E38" s="50" t="s">
        <v>135</v>
      </c>
      <c r="F38" s="51" t="s">
        <v>136</v>
      </c>
      <c r="G38" s="49" t="s">
        <v>141</v>
      </c>
      <c r="H38" s="55" t="s">
        <v>144</v>
      </c>
      <c r="I38" s="55" t="s">
        <v>147</v>
      </c>
      <c r="J38" s="43">
        <v>510452578</v>
      </c>
      <c r="K38" s="48">
        <v>15</v>
      </c>
      <c r="L38" s="47">
        <v>12</v>
      </c>
      <c r="M38" s="46">
        <v>15</v>
      </c>
      <c r="N38" s="51">
        <v>15</v>
      </c>
      <c r="O38" s="49">
        <v>14</v>
      </c>
      <c r="P38" s="44">
        <v>15</v>
      </c>
      <c r="Q38" s="45">
        <v>16</v>
      </c>
      <c r="R38" s="47">
        <v>18</v>
      </c>
      <c r="S38" s="46">
        <v>18</v>
      </c>
      <c r="T38" s="51">
        <v>19</v>
      </c>
      <c r="U38" s="49">
        <v>19</v>
      </c>
      <c r="V38" s="44">
        <v>19</v>
      </c>
    </row>
    <row r="39" spans="1:22" x14ac:dyDescent="0.3">
      <c r="A39" s="7">
        <f t="shared" si="0"/>
        <v>33</v>
      </c>
      <c r="B39" s="43">
        <v>2</v>
      </c>
      <c r="C39" s="44">
        <v>201</v>
      </c>
      <c r="D39" s="47">
        <v>10</v>
      </c>
      <c r="E39" s="50" t="s">
        <v>135</v>
      </c>
      <c r="F39" s="51" t="s">
        <v>136</v>
      </c>
      <c r="G39" s="49" t="s">
        <v>141</v>
      </c>
      <c r="H39" s="55" t="s">
        <v>144</v>
      </c>
      <c r="I39" s="55" t="s">
        <v>147</v>
      </c>
      <c r="J39" s="43">
        <v>510452578</v>
      </c>
      <c r="K39" s="48">
        <v>15</v>
      </c>
      <c r="L39" s="47">
        <v>12</v>
      </c>
      <c r="M39" s="46">
        <v>15</v>
      </c>
      <c r="N39" s="51">
        <v>15</v>
      </c>
      <c r="O39" s="49">
        <v>14</v>
      </c>
      <c r="P39" s="44">
        <v>15</v>
      </c>
      <c r="Q39" s="45">
        <v>16</v>
      </c>
      <c r="R39" s="47">
        <v>18</v>
      </c>
      <c r="S39" s="46">
        <v>18</v>
      </c>
      <c r="T39" s="51">
        <v>19</v>
      </c>
      <c r="U39" s="49">
        <v>19</v>
      </c>
      <c r="V39" s="44">
        <v>19</v>
      </c>
    </row>
    <row r="40" spans="1:22" x14ac:dyDescent="0.3">
      <c r="A40" s="7">
        <f t="shared" si="0"/>
        <v>34</v>
      </c>
      <c r="B40" s="43">
        <v>2</v>
      </c>
      <c r="C40" s="44">
        <v>201</v>
      </c>
      <c r="D40" s="47">
        <v>10</v>
      </c>
      <c r="E40" s="50" t="s">
        <v>135</v>
      </c>
      <c r="F40" s="51" t="s">
        <v>136</v>
      </c>
      <c r="G40" s="49" t="s">
        <v>141</v>
      </c>
      <c r="H40" s="55" t="s">
        <v>144</v>
      </c>
      <c r="I40" s="55" t="s">
        <v>147</v>
      </c>
      <c r="J40" s="43">
        <v>510452578</v>
      </c>
      <c r="K40" s="48">
        <v>15</v>
      </c>
      <c r="L40" s="47">
        <v>12</v>
      </c>
      <c r="M40" s="46">
        <v>15</v>
      </c>
      <c r="N40" s="51">
        <v>15</v>
      </c>
      <c r="O40" s="49">
        <v>14</v>
      </c>
      <c r="P40" s="44">
        <v>15</v>
      </c>
      <c r="Q40" s="45">
        <v>16</v>
      </c>
      <c r="R40" s="47">
        <v>18</v>
      </c>
      <c r="S40" s="46">
        <v>18</v>
      </c>
      <c r="T40" s="51">
        <v>19</v>
      </c>
      <c r="U40" s="49">
        <v>19</v>
      </c>
      <c r="V40" s="44">
        <v>19</v>
      </c>
    </row>
    <row r="41" spans="1:22" x14ac:dyDescent="0.3">
      <c r="A41" s="7">
        <f t="shared" si="0"/>
        <v>35</v>
      </c>
      <c r="B41" s="43">
        <v>2</v>
      </c>
      <c r="C41" s="44">
        <v>201</v>
      </c>
      <c r="D41" s="47">
        <v>10</v>
      </c>
      <c r="E41" s="50" t="s">
        <v>135</v>
      </c>
      <c r="F41" s="51" t="s">
        <v>136</v>
      </c>
      <c r="G41" s="49" t="s">
        <v>141</v>
      </c>
      <c r="H41" s="55" t="s">
        <v>144</v>
      </c>
      <c r="I41" s="55" t="s">
        <v>147</v>
      </c>
      <c r="J41" s="43">
        <v>510452578</v>
      </c>
      <c r="K41" s="48">
        <v>15</v>
      </c>
      <c r="L41" s="47">
        <v>12</v>
      </c>
      <c r="M41" s="46">
        <v>15</v>
      </c>
      <c r="N41" s="51">
        <v>15</v>
      </c>
      <c r="O41" s="49">
        <v>14</v>
      </c>
      <c r="P41" s="44">
        <v>15</v>
      </c>
      <c r="Q41" s="45">
        <v>16</v>
      </c>
      <c r="R41" s="47">
        <v>18</v>
      </c>
      <c r="S41" s="46">
        <v>18</v>
      </c>
      <c r="T41" s="51">
        <v>19</v>
      </c>
      <c r="U41" s="49">
        <v>19</v>
      </c>
      <c r="V41" s="44">
        <v>19</v>
      </c>
    </row>
    <row r="42" spans="1:22" x14ac:dyDescent="0.3">
      <c r="A42" s="7">
        <f t="shared" si="0"/>
        <v>36</v>
      </c>
      <c r="B42" s="43">
        <v>2</v>
      </c>
      <c r="C42" s="44">
        <v>201</v>
      </c>
      <c r="D42" s="47">
        <v>10</v>
      </c>
      <c r="E42" s="50" t="s">
        <v>135</v>
      </c>
      <c r="F42" s="51" t="s">
        <v>136</v>
      </c>
      <c r="G42" s="49" t="s">
        <v>141</v>
      </c>
      <c r="H42" s="55" t="s">
        <v>144</v>
      </c>
      <c r="I42" s="55" t="s">
        <v>147</v>
      </c>
      <c r="J42" s="43">
        <v>510452578</v>
      </c>
      <c r="K42" s="48">
        <v>15</v>
      </c>
      <c r="L42" s="47">
        <v>12</v>
      </c>
      <c r="M42" s="46">
        <v>15</v>
      </c>
      <c r="N42" s="51">
        <v>15</v>
      </c>
      <c r="O42" s="49">
        <v>14</v>
      </c>
      <c r="P42" s="44">
        <v>15</v>
      </c>
      <c r="Q42" s="45">
        <v>16</v>
      </c>
      <c r="R42" s="47">
        <v>18</v>
      </c>
      <c r="S42" s="46">
        <v>18</v>
      </c>
      <c r="T42" s="51">
        <v>19</v>
      </c>
      <c r="U42" s="49">
        <v>19</v>
      </c>
      <c r="V42" s="44">
        <v>19</v>
      </c>
    </row>
    <row r="43" spans="1:22" x14ac:dyDescent="0.3">
      <c r="A43" s="7">
        <f t="shared" si="0"/>
        <v>37</v>
      </c>
      <c r="B43" s="43">
        <v>2</v>
      </c>
      <c r="C43" s="44">
        <v>201</v>
      </c>
      <c r="D43" s="47">
        <v>10</v>
      </c>
      <c r="E43" s="50" t="s">
        <v>135</v>
      </c>
      <c r="F43" s="51" t="s">
        <v>136</v>
      </c>
      <c r="G43" s="49" t="s">
        <v>141</v>
      </c>
      <c r="H43" s="55" t="s">
        <v>144</v>
      </c>
      <c r="I43" s="55" t="s">
        <v>147</v>
      </c>
      <c r="J43" s="43">
        <v>510452578</v>
      </c>
      <c r="K43" s="48">
        <v>15</v>
      </c>
      <c r="L43" s="47">
        <v>12</v>
      </c>
      <c r="M43" s="46">
        <v>15</v>
      </c>
      <c r="N43" s="51">
        <v>15</v>
      </c>
      <c r="O43" s="49">
        <v>14</v>
      </c>
      <c r="P43" s="44">
        <v>15</v>
      </c>
      <c r="Q43" s="45">
        <v>16</v>
      </c>
      <c r="R43" s="47">
        <v>18</v>
      </c>
      <c r="S43" s="46">
        <v>18</v>
      </c>
      <c r="T43" s="51">
        <v>19</v>
      </c>
      <c r="U43" s="49">
        <v>19</v>
      </c>
      <c r="V43" s="44">
        <v>19</v>
      </c>
    </row>
    <row r="44" spans="1:22" x14ac:dyDescent="0.3">
      <c r="A44" s="7">
        <f t="shared" si="0"/>
        <v>38</v>
      </c>
      <c r="B44" s="43">
        <v>2</v>
      </c>
      <c r="C44" s="44">
        <v>201</v>
      </c>
      <c r="D44" s="47">
        <v>10</v>
      </c>
      <c r="E44" s="50" t="s">
        <v>135</v>
      </c>
      <c r="F44" s="51" t="s">
        <v>136</v>
      </c>
      <c r="G44" s="49" t="s">
        <v>141</v>
      </c>
      <c r="H44" s="55" t="s">
        <v>144</v>
      </c>
      <c r="I44" s="55" t="s">
        <v>147</v>
      </c>
      <c r="J44" s="43">
        <v>510452578</v>
      </c>
      <c r="K44" s="48">
        <v>15</v>
      </c>
      <c r="L44" s="47">
        <v>12</v>
      </c>
      <c r="M44" s="46">
        <v>15</v>
      </c>
      <c r="N44" s="51">
        <v>15</v>
      </c>
      <c r="O44" s="49">
        <v>14</v>
      </c>
      <c r="P44" s="44">
        <v>15</v>
      </c>
      <c r="Q44" s="45">
        <v>16</v>
      </c>
      <c r="R44" s="47">
        <v>18</v>
      </c>
      <c r="S44" s="46">
        <v>18</v>
      </c>
      <c r="T44" s="51">
        <v>19</v>
      </c>
      <c r="U44" s="49">
        <v>19</v>
      </c>
      <c r="V44" s="44">
        <v>19</v>
      </c>
    </row>
    <row r="45" spans="1:22" x14ac:dyDescent="0.3">
      <c r="A45" s="7">
        <f t="shared" si="0"/>
        <v>39</v>
      </c>
      <c r="B45" s="43">
        <v>2</v>
      </c>
      <c r="C45" s="44">
        <v>201</v>
      </c>
      <c r="D45" s="47">
        <v>10</v>
      </c>
      <c r="E45" s="50" t="s">
        <v>135</v>
      </c>
      <c r="F45" s="51" t="s">
        <v>136</v>
      </c>
      <c r="G45" s="49" t="s">
        <v>141</v>
      </c>
      <c r="H45" s="55" t="s">
        <v>144</v>
      </c>
      <c r="I45" s="55" t="s">
        <v>147</v>
      </c>
      <c r="J45" s="43">
        <v>510452578</v>
      </c>
      <c r="K45" s="48">
        <v>15</v>
      </c>
      <c r="L45" s="47">
        <v>12</v>
      </c>
      <c r="M45" s="46">
        <v>15</v>
      </c>
      <c r="N45" s="51">
        <v>15</v>
      </c>
      <c r="O45" s="49">
        <v>14</v>
      </c>
      <c r="P45" s="44">
        <v>15</v>
      </c>
      <c r="Q45" s="45">
        <v>16</v>
      </c>
      <c r="R45" s="47">
        <v>18</v>
      </c>
      <c r="S45" s="46">
        <v>18</v>
      </c>
      <c r="T45" s="51">
        <v>19</v>
      </c>
      <c r="U45" s="49">
        <v>19</v>
      </c>
      <c r="V45" s="44">
        <v>19</v>
      </c>
    </row>
    <row r="46" spans="1:22" x14ac:dyDescent="0.3">
      <c r="A46" s="7">
        <f t="shared" si="0"/>
        <v>40</v>
      </c>
      <c r="B46" s="43">
        <v>2</v>
      </c>
      <c r="C46" s="44">
        <v>201</v>
      </c>
      <c r="D46" s="47">
        <v>10</v>
      </c>
      <c r="E46" s="50" t="s">
        <v>135</v>
      </c>
      <c r="F46" s="51" t="s">
        <v>136</v>
      </c>
      <c r="G46" s="49" t="s">
        <v>141</v>
      </c>
      <c r="H46" s="55" t="s">
        <v>144</v>
      </c>
      <c r="I46" s="55" t="s">
        <v>147</v>
      </c>
      <c r="J46" s="43">
        <v>510452578</v>
      </c>
      <c r="K46" s="48">
        <v>15</v>
      </c>
      <c r="L46" s="47">
        <v>12</v>
      </c>
      <c r="M46" s="46">
        <v>15</v>
      </c>
      <c r="N46" s="51">
        <v>15</v>
      </c>
      <c r="O46" s="49">
        <v>14</v>
      </c>
      <c r="P46" s="44">
        <v>15</v>
      </c>
      <c r="Q46" s="45">
        <v>16</v>
      </c>
      <c r="R46" s="47">
        <v>18</v>
      </c>
      <c r="S46" s="46">
        <v>18</v>
      </c>
      <c r="T46" s="51">
        <v>19</v>
      </c>
      <c r="U46" s="49">
        <v>19</v>
      </c>
      <c r="V46" s="44">
        <v>19</v>
      </c>
    </row>
    <row r="47" spans="1:22" x14ac:dyDescent="0.3">
      <c r="A47" s="7">
        <f t="shared" si="0"/>
        <v>41</v>
      </c>
      <c r="B47" s="43">
        <v>2</v>
      </c>
      <c r="C47" s="44">
        <v>201</v>
      </c>
      <c r="D47" s="47">
        <v>10</v>
      </c>
      <c r="E47" s="50" t="s">
        <v>135</v>
      </c>
      <c r="F47" s="51" t="s">
        <v>136</v>
      </c>
      <c r="G47" s="49" t="s">
        <v>141</v>
      </c>
      <c r="H47" s="55" t="s">
        <v>144</v>
      </c>
      <c r="I47" s="55" t="s">
        <v>147</v>
      </c>
      <c r="J47" s="43">
        <v>510452578</v>
      </c>
      <c r="K47" s="48">
        <v>15</v>
      </c>
      <c r="L47" s="47">
        <v>12</v>
      </c>
      <c r="M47" s="46">
        <v>15</v>
      </c>
      <c r="N47" s="51">
        <v>15</v>
      </c>
      <c r="O47" s="49">
        <v>14</v>
      </c>
      <c r="P47" s="44">
        <v>15</v>
      </c>
      <c r="Q47" s="45">
        <v>16</v>
      </c>
      <c r="R47" s="47">
        <v>18</v>
      </c>
      <c r="S47" s="46">
        <v>18</v>
      </c>
      <c r="T47" s="51">
        <v>19</v>
      </c>
      <c r="U47" s="49">
        <v>19</v>
      </c>
      <c r="V47" s="44">
        <v>19</v>
      </c>
    </row>
    <row r="48" spans="1:22" x14ac:dyDescent="0.3">
      <c r="A48" s="7">
        <f t="shared" si="0"/>
        <v>42</v>
      </c>
      <c r="B48" s="43">
        <v>2</v>
      </c>
      <c r="C48" s="44">
        <v>201</v>
      </c>
      <c r="D48" s="47">
        <v>10</v>
      </c>
      <c r="E48" s="50" t="s">
        <v>135</v>
      </c>
      <c r="F48" s="51" t="s">
        <v>136</v>
      </c>
      <c r="G48" s="49" t="s">
        <v>141</v>
      </c>
      <c r="H48" s="55" t="s">
        <v>144</v>
      </c>
      <c r="I48" s="55" t="s">
        <v>147</v>
      </c>
      <c r="J48" s="43">
        <v>510452578</v>
      </c>
      <c r="K48" s="48">
        <v>15</v>
      </c>
      <c r="L48" s="47">
        <v>12</v>
      </c>
      <c r="M48" s="46">
        <v>15</v>
      </c>
      <c r="N48" s="51">
        <v>15</v>
      </c>
      <c r="O48" s="49">
        <v>14</v>
      </c>
      <c r="P48" s="44">
        <v>15</v>
      </c>
      <c r="Q48" s="45">
        <v>16</v>
      </c>
      <c r="R48" s="47">
        <v>18</v>
      </c>
      <c r="S48" s="46">
        <v>18</v>
      </c>
      <c r="T48" s="51">
        <v>19</v>
      </c>
      <c r="U48" s="49">
        <v>19</v>
      </c>
      <c r="V48" s="44">
        <v>19</v>
      </c>
    </row>
    <row r="49" spans="1:22" x14ac:dyDescent="0.3">
      <c r="A49" s="7">
        <f t="shared" si="0"/>
        <v>43</v>
      </c>
      <c r="B49" s="43">
        <v>2</v>
      </c>
      <c r="C49" s="44">
        <v>201</v>
      </c>
      <c r="D49" s="47">
        <v>10</v>
      </c>
      <c r="E49" s="50" t="s">
        <v>135</v>
      </c>
      <c r="F49" s="51" t="s">
        <v>136</v>
      </c>
      <c r="G49" s="49" t="s">
        <v>141</v>
      </c>
      <c r="H49" s="55" t="s">
        <v>144</v>
      </c>
      <c r="I49" s="55" t="s">
        <v>147</v>
      </c>
      <c r="J49" s="43">
        <v>510452578</v>
      </c>
      <c r="K49" s="48">
        <v>15</v>
      </c>
      <c r="L49" s="47">
        <v>12</v>
      </c>
      <c r="M49" s="46">
        <v>15</v>
      </c>
      <c r="N49" s="51">
        <v>15</v>
      </c>
      <c r="O49" s="49">
        <v>14</v>
      </c>
      <c r="P49" s="44">
        <v>15</v>
      </c>
      <c r="Q49" s="45">
        <v>16</v>
      </c>
      <c r="R49" s="47">
        <v>18</v>
      </c>
      <c r="S49" s="46">
        <v>18</v>
      </c>
      <c r="T49" s="51">
        <v>19</v>
      </c>
      <c r="U49" s="49">
        <v>19</v>
      </c>
      <c r="V49" s="44">
        <v>19</v>
      </c>
    </row>
    <row r="50" spans="1:22" x14ac:dyDescent="0.3">
      <c r="A50" s="7">
        <f t="shared" si="0"/>
        <v>44</v>
      </c>
      <c r="B50" s="43">
        <v>2</v>
      </c>
      <c r="C50" s="44">
        <v>201</v>
      </c>
      <c r="D50" s="47">
        <v>10</v>
      </c>
      <c r="E50" s="50" t="s">
        <v>135</v>
      </c>
      <c r="F50" s="51" t="s">
        <v>136</v>
      </c>
      <c r="G50" s="49" t="s">
        <v>141</v>
      </c>
      <c r="H50" s="55" t="s">
        <v>144</v>
      </c>
      <c r="I50" s="55" t="s">
        <v>147</v>
      </c>
      <c r="J50" s="43">
        <v>510452578</v>
      </c>
      <c r="K50" s="48">
        <v>15</v>
      </c>
      <c r="L50" s="47">
        <v>12</v>
      </c>
      <c r="M50" s="46">
        <v>15</v>
      </c>
      <c r="N50" s="51">
        <v>15</v>
      </c>
      <c r="O50" s="49">
        <v>14</v>
      </c>
      <c r="P50" s="44">
        <v>15</v>
      </c>
      <c r="Q50" s="45">
        <v>16</v>
      </c>
      <c r="R50" s="47">
        <v>18</v>
      </c>
      <c r="S50" s="46">
        <v>18</v>
      </c>
      <c r="T50" s="51">
        <v>19</v>
      </c>
      <c r="U50" s="49">
        <v>19</v>
      </c>
      <c r="V50" s="44">
        <v>19</v>
      </c>
    </row>
    <row r="51" spans="1:22" x14ac:dyDescent="0.3">
      <c r="A51" s="7">
        <f t="shared" si="0"/>
        <v>45</v>
      </c>
      <c r="B51" s="43">
        <v>2</v>
      </c>
      <c r="C51" s="44">
        <v>201</v>
      </c>
      <c r="D51" s="47">
        <v>10</v>
      </c>
      <c r="E51" s="50" t="s">
        <v>135</v>
      </c>
      <c r="F51" s="51" t="s">
        <v>136</v>
      </c>
      <c r="G51" s="49" t="s">
        <v>141</v>
      </c>
      <c r="H51" s="55" t="s">
        <v>144</v>
      </c>
      <c r="I51" s="55" t="s">
        <v>147</v>
      </c>
      <c r="J51" s="43">
        <v>510452578</v>
      </c>
      <c r="K51" s="48">
        <v>15</v>
      </c>
      <c r="L51" s="47">
        <v>12</v>
      </c>
      <c r="M51" s="46">
        <v>15</v>
      </c>
      <c r="N51" s="51">
        <v>15</v>
      </c>
      <c r="O51" s="49">
        <v>14</v>
      </c>
      <c r="P51" s="44">
        <v>15</v>
      </c>
      <c r="Q51" s="45">
        <v>16</v>
      </c>
      <c r="R51" s="47">
        <v>18</v>
      </c>
      <c r="S51" s="46">
        <v>18</v>
      </c>
      <c r="T51" s="51">
        <v>19</v>
      </c>
      <c r="U51" s="49">
        <v>19</v>
      </c>
      <c r="V51" s="44">
        <v>19</v>
      </c>
    </row>
    <row r="52" spans="1:22" x14ac:dyDescent="0.3">
      <c r="A52" s="7">
        <f t="shared" si="0"/>
        <v>46</v>
      </c>
      <c r="B52" s="43">
        <v>2</v>
      </c>
      <c r="C52" s="44">
        <v>201</v>
      </c>
      <c r="D52" s="47">
        <v>10</v>
      </c>
      <c r="E52" s="50" t="s">
        <v>135</v>
      </c>
      <c r="F52" s="51" t="s">
        <v>136</v>
      </c>
      <c r="G52" s="49" t="s">
        <v>141</v>
      </c>
      <c r="H52" s="55" t="s">
        <v>144</v>
      </c>
      <c r="I52" s="55" t="s">
        <v>147</v>
      </c>
      <c r="J52" s="43">
        <v>510452578</v>
      </c>
      <c r="K52" s="48">
        <v>15</v>
      </c>
      <c r="L52" s="47">
        <v>12</v>
      </c>
      <c r="M52" s="46">
        <v>15</v>
      </c>
      <c r="N52" s="51">
        <v>15</v>
      </c>
      <c r="O52" s="49">
        <v>14</v>
      </c>
      <c r="P52" s="44">
        <v>15</v>
      </c>
      <c r="Q52" s="45">
        <v>16</v>
      </c>
      <c r="R52" s="47">
        <v>18</v>
      </c>
      <c r="S52" s="46">
        <v>18</v>
      </c>
      <c r="T52" s="51">
        <v>19</v>
      </c>
      <c r="U52" s="49">
        <v>19</v>
      </c>
      <c r="V52" s="44">
        <v>19</v>
      </c>
    </row>
    <row r="53" spans="1:22" x14ac:dyDescent="0.3">
      <c r="A53" s="7">
        <f t="shared" si="0"/>
        <v>47</v>
      </c>
      <c r="B53" s="43">
        <v>2</v>
      </c>
      <c r="C53" s="44">
        <v>201</v>
      </c>
      <c r="D53" s="47">
        <v>10</v>
      </c>
      <c r="E53" s="50" t="s">
        <v>135</v>
      </c>
      <c r="F53" s="51" t="s">
        <v>136</v>
      </c>
      <c r="G53" s="49" t="s">
        <v>141</v>
      </c>
      <c r="H53" s="55" t="s">
        <v>144</v>
      </c>
      <c r="I53" s="55" t="s">
        <v>147</v>
      </c>
      <c r="J53" s="43">
        <v>510452578</v>
      </c>
      <c r="K53" s="48">
        <v>15</v>
      </c>
      <c r="L53" s="47">
        <v>12</v>
      </c>
      <c r="M53" s="46">
        <v>15</v>
      </c>
      <c r="N53" s="51">
        <v>15</v>
      </c>
      <c r="O53" s="49">
        <v>14</v>
      </c>
      <c r="P53" s="44">
        <v>15</v>
      </c>
      <c r="Q53" s="45">
        <v>16</v>
      </c>
      <c r="R53" s="47">
        <v>18</v>
      </c>
      <c r="S53" s="46">
        <v>18</v>
      </c>
      <c r="T53" s="51">
        <v>19</v>
      </c>
      <c r="U53" s="49">
        <v>19</v>
      </c>
      <c r="V53" s="44">
        <v>19</v>
      </c>
    </row>
    <row r="54" spans="1:22" x14ac:dyDescent="0.3">
      <c r="A54" s="7">
        <f t="shared" si="0"/>
        <v>48</v>
      </c>
      <c r="B54" s="43">
        <v>2</v>
      </c>
      <c r="C54" s="44">
        <v>201</v>
      </c>
      <c r="D54" s="47">
        <v>10</v>
      </c>
      <c r="E54" s="50" t="s">
        <v>135</v>
      </c>
      <c r="F54" s="51" t="s">
        <v>136</v>
      </c>
      <c r="G54" s="49" t="s">
        <v>141</v>
      </c>
      <c r="H54" s="55" t="s">
        <v>144</v>
      </c>
      <c r="I54" s="55" t="s">
        <v>147</v>
      </c>
      <c r="J54" s="43">
        <v>510452578</v>
      </c>
      <c r="K54" s="48">
        <v>15</v>
      </c>
      <c r="L54" s="47">
        <v>12</v>
      </c>
      <c r="M54" s="46">
        <v>15</v>
      </c>
      <c r="N54" s="51">
        <v>15</v>
      </c>
      <c r="O54" s="49">
        <v>14</v>
      </c>
      <c r="P54" s="44">
        <v>15</v>
      </c>
      <c r="Q54" s="45">
        <v>16</v>
      </c>
      <c r="R54" s="47">
        <v>18</v>
      </c>
      <c r="S54" s="46">
        <v>18</v>
      </c>
      <c r="T54" s="51">
        <v>19</v>
      </c>
      <c r="U54" s="49">
        <v>19</v>
      </c>
      <c r="V54" s="44">
        <v>19</v>
      </c>
    </row>
    <row r="55" spans="1:22" x14ac:dyDescent="0.3">
      <c r="A55" s="7">
        <f t="shared" si="0"/>
        <v>49</v>
      </c>
      <c r="B55" s="43">
        <v>2</v>
      </c>
      <c r="C55" s="44">
        <v>201</v>
      </c>
      <c r="D55" s="47">
        <v>10</v>
      </c>
      <c r="E55" s="50" t="s">
        <v>135</v>
      </c>
      <c r="F55" s="51" t="s">
        <v>136</v>
      </c>
      <c r="G55" s="49" t="s">
        <v>141</v>
      </c>
      <c r="H55" s="55" t="s">
        <v>144</v>
      </c>
      <c r="I55" s="55" t="s">
        <v>147</v>
      </c>
      <c r="J55" s="43">
        <v>510452578</v>
      </c>
      <c r="K55" s="48">
        <v>15</v>
      </c>
      <c r="L55" s="47">
        <v>12</v>
      </c>
      <c r="M55" s="46">
        <v>15</v>
      </c>
      <c r="N55" s="51">
        <v>15</v>
      </c>
      <c r="O55" s="49">
        <v>14</v>
      </c>
      <c r="P55" s="44">
        <v>15</v>
      </c>
      <c r="Q55" s="45">
        <v>16</v>
      </c>
      <c r="R55" s="47">
        <v>18</v>
      </c>
      <c r="S55" s="46">
        <v>18</v>
      </c>
      <c r="T55" s="51">
        <v>19</v>
      </c>
      <c r="U55" s="49">
        <v>19</v>
      </c>
      <c r="V55" s="44">
        <v>19</v>
      </c>
    </row>
    <row r="56" spans="1:22" x14ac:dyDescent="0.3">
      <c r="A56" s="7">
        <f t="shared" ref="A56" si="1">IF(B56&gt;0,MAX(A55:A55)+1,"")</f>
        <v>50</v>
      </c>
      <c r="B56" s="43">
        <v>2</v>
      </c>
      <c r="C56" s="44">
        <v>201</v>
      </c>
      <c r="D56" s="47">
        <v>10</v>
      </c>
      <c r="E56" s="50" t="s">
        <v>135</v>
      </c>
      <c r="F56" s="51" t="s">
        <v>136</v>
      </c>
      <c r="G56" s="49" t="s">
        <v>141</v>
      </c>
      <c r="H56" s="55" t="s">
        <v>144</v>
      </c>
      <c r="I56" s="55" t="s">
        <v>147</v>
      </c>
      <c r="J56" s="43">
        <v>510452578</v>
      </c>
      <c r="K56" s="48">
        <v>15</v>
      </c>
      <c r="L56" s="47">
        <v>12</v>
      </c>
      <c r="M56" s="46">
        <v>15</v>
      </c>
      <c r="N56" s="51">
        <v>15</v>
      </c>
      <c r="O56" s="49">
        <v>14</v>
      </c>
      <c r="P56" s="44">
        <v>15</v>
      </c>
      <c r="Q56" s="45">
        <v>16</v>
      </c>
      <c r="R56" s="47">
        <v>18</v>
      </c>
      <c r="S56" s="46">
        <v>18</v>
      </c>
      <c r="T56" s="51">
        <v>19</v>
      </c>
      <c r="U56" s="49">
        <v>19</v>
      </c>
      <c r="V56" s="44">
        <v>19</v>
      </c>
    </row>
    <row r="57" spans="1:22" x14ac:dyDescent="0.3">
      <c r="A57" s="112"/>
      <c r="B57" s="113"/>
      <c r="C57" s="114"/>
      <c r="D57" s="115"/>
      <c r="E57" s="116"/>
      <c r="F57" s="117"/>
      <c r="G57" s="118"/>
      <c r="H57" s="119"/>
      <c r="I57" s="119"/>
      <c r="J57" s="113"/>
      <c r="K57" s="120"/>
      <c r="L57" s="115"/>
      <c r="M57" s="121"/>
      <c r="N57" s="117"/>
      <c r="O57" s="118"/>
      <c r="P57" s="114"/>
      <c r="Q57" s="122"/>
      <c r="R57" s="115"/>
      <c r="S57" s="121"/>
      <c r="T57" s="117"/>
      <c r="U57" s="118"/>
      <c r="V57" s="114"/>
    </row>
    <row r="58" spans="1:22" x14ac:dyDescent="0.3">
      <c r="A58" s="90"/>
      <c r="B58" s="102"/>
      <c r="C58" s="103"/>
      <c r="D58" s="104"/>
      <c r="E58" s="105"/>
      <c r="F58" s="106"/>
      <c r="G58" s="107"/>
      <c r="H58" s="108"/>
      <c r="I58" s="108"/>
      <c r="J58" s="102"/>
      <c r="K58" s="109"/>
      <c r="L58" s="104"/>
      <c r="M58" s="110"/>
      <c r="N58" s="106"/>
      <c r="O58" s="107"/>
      <c r="P58" s="103"/>
      <c r="Q58" s="111"/>
      <c r="R58" s="104"/>
      <c r="S58" s="110"/>
      <c r="T58" s="106"/>
      <c r="U58" s="107"/>
      <c r="V58" s="103"/>
    </row>
    <row r="59" spans="1:22" x14ac:dyDescent="0.3">
      <c r="A59" s="90"/>
      <c r="B59" s="102"/>
      <c r="C59" s="103"/>
      <c r="D59" s="104"/>
      <c r="E59" s="105"/>
      <c r="F59" s="106"/>
      <c r="G59" s="107"/>
      <c r="H59" s="108"/>
      <c r="I59" s="108"/>
      <c r="J59" s="102"/>
      <c r="K59" s="109"/>
      <c r="L59" s="104"/>
      <c r="M59" s="110"/>
      <c r="N59" s="106"/>
      <c r="O59" s="107"/>
      <c r="P59" s="103"/>
      <c r="Q59" s="111"/>
      <c r="R59" s="104"/>
      <c r="S59" s="110"/>
      <c r="T59" s="106"/>
      <c r="U59" s="107"/>
      <c r="V59" s="103"/>
    </row>
    <row r="60" spans="1:22" x14ac:dyDescent="0.3">
      <c r="A60" s="90"/>
      <c r="B60" s="102"/>
      <c r="C60" s="103"/>
      <c r="D60" s="104"/>
      <c r="E60" s="105"/>
      <c r="F60" s="106"/>
      <c r="G60" s="107"/>
      <c r="H60" s="108"/>
      <c r="I60" s="108"/>
      <c r="J60" s="102"/>
      <c r="K60" s="109"/>
      <c r="L60" s="104"/>
      <c r="M60" s="110"/>
      <c r="N60" s="106"/>
      <c r="O60" s="107"/>
      <c r="P60" s="103"/>
      <c r="Q60" s="111"/>
      <c r="R60" s="104"/>
      <c r="S60" s="110"/>
      <c r="T60" s="106"/>
      <c r="U60" s="107"/>
      <c r="V60" s="103"/>
    </row>
    <row r="61" spans="1:22" x14ac:dyDescent="0.3">
      <c r="A61" s="90"/>
      <c r="B61" s="102"/>
      <c r="C61" s="103"/>
      <c r="D61" s="104"/>
      <c r="E61" s="105"/>
      <c r="F61" s="106"/>
      <c r="G61" s="107"/>
      <c r="H61" s="108"/>
      <c r="I61" s="108"/>
      <c r="J61" s="102"/>
      <c r="K61" s="109"/>
      <c r="L61" s="104"/>
      <c r="M61" s="110"/>
      <c r="N61" s="106"/>
      <c r="O61" s="107"/>
      <c r="P61" s="103"/>
      <c r="Q61" s="111"/>
      <c r="R61" s="104"/>
      <c r="S61" s="110"/>
      <c r="T61" s="106"/>
      <c r="U61" s="107"/>
      <c r="V61" s="103"/>
    </row>
    <row r="62" spans="1:22" x14ac:dyDescent="0.3">
      <c r="A62" s="90"/>
      <c r="B62" s="102"/>
      <c r="C62" s="103"/>
      <c r="D62" s="104"/>
      <c r="E62" s="105"/>
      <c r="F62" s="106"/>
      <c r="G62" s="107"/>
      <c r="H62" s="108"/>
      <c r="I62" s="108"/>
      <c r="J62" s="102"/>
      <c r="K62" s="109"/>
      <c r="L62" s="104"/>
      <c r="M62" s="110"/>
      <c r="N62" s="106"/>
      <c r="O62" s="107"/>
      <c r="P62" s="103"/>
      <c r="Q62" s="111"/>
      <c r="R62" s="104"/>
      <c r="S62" s="110"/>
      <c r="T62" s="106"/>
      <c r="U62" s="107"/>
      <c r="V62" s="103"/>
    </row>
    <row r="63" spans="1:22" x14ac:dyDescent="0.3">
      <c r="A63" s="90"/>
      <c r="B63" s="102"/>
      <c r="C63" s="103"/>
      <c r="D63" s="104"/>
      <c r="E63" s="105"/>
      <c r="F63" s="106"/>
      <c r="G63" s="107"/>
      <c r="H63" s="108"/>
      <c r="I63" s="108"/>
      <c r="J63" s="102"/>
      <c r="K63" s="109"/>
      <c r="L63" s="104"/>
      <c r="M63" s="110"/>
      <c r="N63" s="106"/>
      <c r="O63" s="107"/>
      <c r="P63" s="103"/>
      <c r="Q63" s="111"/>
      <c r="R63" s="104"/>
      <c r="S63" s="110"/>
      <c r="T63" s="106"/>
      <c r="U63" s="107"/>
      <c r="V63" s="103"/>
    </row>
    <row r="64" spans="1:22" x14ac:dyDescent="0.3">
      <c r="A64" s="90"/>
      <c r="B64" s="102"/>
      <c r="C64" s="103"/>
      <c r="D64" s="104"/>
      <c r="E64" s="105"/>
      <c r="F64" s="106"/>
      <c r="G64" s="107"/>
      <c r="H64" s="108"/>
      <c r="I64" s="108"/>
      <c r="J64" s="102"/>
      <c r="K64" s="109"/>
      <c r="L64" s="104"/>
      <c r="M64" s="110"/>
      <c r="N64" s="106"/>
      <c r="O64" s="107"/>
      <c r="P64" s="103"/>
      <c r="Q64" s="111"/>
      <c r="R64" s="104"/>
      <c r="S64" s="110"/>
      <c r="T64" s="106"/>
      <c r="U64" s="107"/>
      <c r="V64" s="103"/>
    </row>
    <row r="65" spans="1:22" x14ac:dyDescent="0.3">
      <c r="A65" s="90"/>
      <c r="B65" s="102"/>
      <c r="C65" s="103"/>
      <c r="D65" s="104"/>
      <c r="E65" s="105"/>
      <c r="F65" s="106"/>
      <c r="G65" s="107"/>
      <c r="H65" s="108"/>
      <c r="I65" s="108"/>
      <c r="J65" s="102"/>
      <c r="K65" s="109"/>
      <c r="L65" s="104"/>
      <c r="M65" s="110"/>
      <c r="N65" s="106"/>
      <c r="O65" s="107"/>
      <c r="P65" s="103"/>
      <c r="Q65" s="111"/>
      <c r="R65" s="104"/>
      <c r="S65" s="110"/>
      <c r="T65" s="106"/>
      <c r="U65" s="107"/>
      <c r="V65" s="103"/>
    </row>
    <row r="66" spans="1:22" x14ac:dyDescent="0.3">
      <c r="A66" s="90"/>
      <c r="B66" s="102"/>
      <c r="C66" s="103"/>
      <c r="D66" s="104"/>
      <c r="E66" s="105"/>
      <c r="F66" s="106"/>
      <c r="G66" s="107"/>
      <c r="H66" s="108"/>
      <c r="I66" s="108"/>
      <c r="J66" s="102"/>
      <c r="K66" s="109"/>
      <c r="L66" s="104"/>
      <c r="M66" s="110"/>
      <c r="N66" s="106"/>
      <c r="O66" s="107"/>
      <c r="P66" s="103"/>
      <c r="Q66" s="111"/>
      <c r="R66" s="104"/>
      <c r="S66" s="110"/>
      <c r="T66" s="106"/>
      <c r="U66" s="107"/>
      <c r="V66" s="103"/>
    </row>
    <row r="67" spans="1:22" x14ac:dyDescent="0.3">
      <c r="A67" s="90"/>
      <c r="B67" s="102"/>
      <c r="C67" s="103"/>
      <c r="D67" s="104"/>
      <c r="E67" s="105"/>
      <c r="F67" s="106"/>
      <c r="G67" s="107"/>
      <c r="H67" s="108"/>
      <c r="I67" s="108"/>
      <c r="J67" s="102"/>
      <c r="K67" s="109"/>
      <c r="L67" s="104"/>
      <c r="M67" s="110"/>
      <c r="N67" s="106"/>
      <c r="O67" s="107"/>
      <c r="P67" s="103"/>
      <c r="Q67" s="111"/>
      <c r="R67" s="104"/>
      <c r="S67" s="110"/>
      <c r="T67" s="106"/>
      <c r="U67" s="107"/>
      <c r="V67" s="103"/>
    </row>
    <row r="68" spans="1:22" x14ac:dyDescent="0.3">
      <c r="A68" s="90"/>
      <c r="B68" s="102"/>
      <c r="C68" s="103"/>
      <c r="D68" s="104"/>
      <c r="E68" s="105"/>
      <c r="F68" s="106"/>
      <c r="G68" s="107"/>
      <c r="H68" s="108"/>
      <c r="I68" s="108"/>
      <c r="J68" s="102"/>
      <c r="K68" s="109"/>
      <c r="L68" s="104"/>
      <c r="M68" s="110"/>
      <c r="N68" s="106"/>
      <c r="O68" s="107"/>
      <c r="P68" s="103"/>
      <c r="Q68" s="111"/>
      <c r="R68" s="104"/>
      <c r="S68" s="110"/>
      <c r="T68" s="106"/>
      <c r="U68" s="107"/>
      <c r="V68" s="103"/>
    </row>
    <row r="69" spans="1:22" x14ac:dyDescent="0.3">
      <c r="A69" s="90"/>
      <c r="B69" s="102"/>
      <c r="C69" s="103"/>
      <c r="D69" s="104"/>
      <c r="E69" s="105"/>
      <c r="F69" s="106"/>
      <c r="G69" s="107"/>
      <c r="H69" s="108"/>
      <c r="I69" s="108"/>
      <c r="J69" s="102"/>
      <c r="K69" s="109"/>
      <c r="L69" s="104"/>
      <c r="M69" s="110"/>
      <c r="N69" s="106"/>
      <c r="O69" s="107"/>
      <c r="P69" s="103"/>
      <c r="Q69" s="111"/>
      <c r="R69" s="104"/>
      <c r="S69" s="110"/>
      <c r="T69" s="106"/>
      <c r="U69" s="107"/>
      <c r="V69" s="103"/>
    </row>
    <row r="70" spans="1:22" x14ac:dyDescent="0.3">
      <c r="A70" s="90"/>
      <c r="B70" s="102"/>
      <c r="C70" s="103"/>
      <c r="D70" s="104"/>
      <c r="E70" s="105"/>
      <c r="F70" s="106"/>
      <c r="G70" s="107"/>
      <c r="H70" s="108"/>
      <c r="I70" s="108"/>
      <c r="J70" s="102"/>
      <c r="K70" s="109"/>
      <c r="L70" s="104"/>
      <c r="M70" s="110"/>
      <c r="N70" s="106"/>
      <c r="O70" s="107"/>
      <c r="P70" s="103"/>
      <c r="Q70" s="111"/>
      <c r="R70" s="104"/>
      <c r="S70" s="110"/>
      <c r="T70" s="106"/>
      <c r="U70" s="107"/>
      <c r="V70" s="103"/>
    </row>
    <row r="71" spans="1:22" x14ac:dyDescent="0.3">
      <c r="A71" s="90"/>
      <c r="B71" s="102"/>
      <c r="C71" s="103"/>
      <c r="D71" s="104"/>
      <c r="E71" s="105"/>
      <c r="F71" s="106"/>
      <c r="G71" s="107"/>
      <c r="H71" s="108"/>
      <c r="I71" s="108"/>
      <c r="J71" s="102"/>
      <c r="K71" s="109"/>
      <c r="L71" s="104"/>
      <c r="M71" s="110"/>
      <c r="N71" s="106"/>
      <c r="O71" s="107"/>
      <c r="P71" s="103"/>
      <c r="Q71" s="111"/>
      <c r="R71" s="104"/>
      <c r="S71" s="110"/>
      <c r="T71" s="106"/>
      <c r="U71" s="107"/>
      <c r="V71" s="103"/>
    </row>
    <row r="72" spans="1:22" x14ac:dyDescent="0.3">
      <c r="A72" s="90"/>
      <c r="B72" s="102"/>
      <c r="C72" s="103"/>
      <c r="D72" s="104"/>
      <c r="E72" s="105"/>
      <c r="F72" s="106"/>
      <c r="G72" s="107"/>
      <c r="H72" s="108"/>
      <c r="I72" s="108"/>
      <c r="J72" s="102"/>
      <c r="K72" s="109"/>
      <c r="L72" s="104"/>
      <c r="M72" s="110"/>
      <c r="N72" s="106"/>
      <c r="O72" s="107"/>
      <c r="P72" s="103"/>
      <c r="Q72" s="111"/>
      <c r="R72" s="104"/>
      <c r="S72" s="110"/>
      <c r="T72" s="106"/>
      <c r="U72" s="107"/>
      <c r="V72" s="103"/>
    </row>
    <row r="73" spans="1:22" x14ac:dyDescent="0.3">
      <c r="A73" s="90"/>
      <c r="B73" s="102"/>
      <c r="C73" s="103"/>
      <c r="D73" s="104"/>
      <c r="E73" s="105"/>
      <c r="F73" s="106"/>
      <c r="G73" s="107"/>
      <c r="H73" s="108"/>
      <c r="I73" s="108"/>
      <c r="J73" s="102"/>
      <c r="K73" s="109"/>
      <c r="L73" s="104"/>
      <c r="M73" s="110"/>
      <c r="N73" s="106"/>
      <c r="O73" s="107"/>
      <c r="P73" s="103"/>
      <c r="Q73" s="111"/>
      <c r="R73" s="104"/>
      <c r="S73" s="110"/>
      <c r="T73" s="106"/>
      <c r="U73" s="107"/>
      <c r="V73" s="103"/>
    </row>
    <row r="74" spans="1:22" x14ac:dyDescent="0.3">
      <c r="A74" s="90"/>
      <c r="B74" s="102"/>
      <c r="C74" s="103"/>
      <c r="D74" s="104"/>
      <c r="E74" s="105"/>
      <c r="F74" s="106"/>
      <c r="G74" s="107"/>
      <c r="H74" s="108"/>
      <c r="I74" s="108"/>
      <c r="J74" s="102"/>
      <c r="K74" s="109"/>
      <c r="L74" s="104"/>
      <c r="M74" s="110"/>
      <c r="N74" s="106"/>
      <c r="O74" s="107"/>
      <c r="P74" s="103"/>
      <c r="Q74" s="111"/>
      <c r="R74" s="104"/>
      <c r="S74" s="110"/>
      <c r="T74" s="106"/>
      <c r="U74" s="107"/>
      <c r="V74" s="103"/>
    </row>
    <row r="75" spans="1:22" x14ac:dyDescent="0.3">
      <c r="A75" s="90"/>
      <c r="B75" s="102"/>
      <c r="C75" s="103"/>
      <c r="D75" s="104"/>
      <c r="E75" s="105"/>
      <c r="F75" s="106"/>
      <c r="G75" s="107"/>
      <c r="H75" s="108"/>
      <c r="I75" s="108"/>
      <c r="J75" s="102"/>
      <c r="K75" s="109"/>
      <c r="L75" s="104"/>
      <c r="M75" s="110"/>
      <c r="N75" s="106"/>
      <c r="O75" s="107"/>
      <c r="P75" s="103"/>
      <c r="Q75" s="111"/>
      <c r="R75" s="104"/>
      <c r="S75" s="110"/>
      <c r="T75" s="106"/>
      <c r="U75" s="107"/>
      <c r="V75" s="103"/>
    </row>
    <row r="76" spans="1:22" x14ac:dyDescent="0.3">
      <c r="A76" s="90"/>
      <c r="B76" s="102"/>
      <c r="C76" s="103"/>
      <c r="D76" s="104"/>
      <c r="E76" s="105"/>
      <c r="F76" s="106"/>
      <c r="G76" s="107"/>
      <c r="H76" s="108"/>
      <c r="I76" s="108"/>
      <c r="J76" s="102"/>
      <c r="K76" s="109"/>
      <c r="L76" s="104"/>
      <c r="M76" s="110"/>
      <c r="N76" s="106"/>
      <c r="O76" s="107"/>
      <c r="P76" s="103"/>
      <c r="Q76" s="111"/>
      <c r="R76" s="104"/>
      <c r="S76" s="110"/>
      <c r="T76" s="106"/>
      <c r="U76" s="107"/>
      <c r="V76" s="103"/>
    </row>
    <row r="77" spans="1:22" x14ac:dyDescent="0.3">
      <c r="A77" s="90"/>
      <c r="B77" s="102"/>
      <c r="C77" s="103"/>
      <c r="D77" s="104"/>
      <c r="E77" s="105"/>
      <c r="F77" s="106"/>
      <c r="G77" s="107"/>
      <c r="H77" s="108"/>
      <c r="I77" s="108"/>
      <c r="J77" s="102"/>
      <c r="K77" s="109"/>
      <c r="L77" s="104"/>
      <c r="M77" s="110"/>
      <c r="N77" s="106"/>
      <c r="O77" s="107"/>
      <c r="P77" s="103"/>
      <c r="Q77" s="111"/>
      <c r="R77" s="104"/>
      <c r="S77" s="110"/>
      <c r="T77" s="106"/>
      <c r="U77" s="107"/>
      <c r="V77" s="103"/>
    </row>
    <row r="78" spans="1:22" x14ac:dyDescent="0.3">
      <c r="A78" s="90"/>
      <c r="B78" s="102"/>
      <c r="C78" s="103"/>
      <c r="D78" s="104"/>
      <c r="E78" s="105"/>
      <c r="F78" s="106"/>
      <c r="G78" s="107"/>
      <c r="H78" s="108"/>
      <c r="I78" s="108"/>
      <c r="J78" s="102"/>
      <c r="K78" s="109"/>
      <c r="L78" s="104"/>
      <c r="M78" s="110"/>
      <c r="N78" s="106"/>
      <c r="O78" s="107"/>
      <c r="P78" s="103"/>
      <c r="Q78" s="111"/>
      <c r="R78" s="104"/>
      <c r="S78" s="110"/>
      <c r="T78" s="106"/>
      <c r="U78" s="107"/>
      <c r="V78" s="103"/>
    </row>
    <row r="79" spans="1:22" x14ac:dyDescent="0.3">
      <c r="A79" s="90"/>
      <c r="B79" s="102"/>
      <c r="C79" s="103"/>
      <c r="D79" s="104"/>
      <c r="E79" s="105"/>
      <c r="F79" s="106"/>
      <c r="G79" s="107"/>
      <c r="H79" s="108"/>
      <c r="I79" s="108"/>
      <c r="J79" s="102"/>
      <c r="K79" s="109"/>
      <c r="L79" s="104"/>
      <c r="M79" s="110"/>
      <c r="N79" s="106"/>
      <c r="O79" s="107"/>
      <c r="P79" s="103"/>
      <c r="Q79" s="111"/>
      <c r="R79" s="104"/>
      <c r="S79" s="110"/>
      <c r="T79" s="106"/>
      <c r="U79" s="107"/>
      <c r="V79" s="103"/>
    </row>
    <row r="80" spans="1:22" x14ac:dyDescent="0.3">
      <c r="A80" s="90"/>
      <c r="B80" s="102"/>
      <c r="C80" s="103"/>
      <c r="D80" s="104"/>
      <c r="E80" s="105"/>
      <c r="F80" s="106"/>
      <c r="G80" s="107"/>
      <c r="H80" s="108"/>
      <c r="I80" s="108"/>
      <c r="J80" s="102"/>
      <c r="K80" s="109"/>
      <c r="L80" s="104"/>
      <c r="M80" s="110"/>
      <c r="N80" s="106"/>
      <c r="O80" s="107"/>
      <c r="P80" s="103"/>
      <c r="Q80" s="111"/>
      <c r="R80" s="104"/>
      <c r="S80" s="110"/>
      <c r="T80" s="106"/>
      <c r="U80" s="107"/>
      <c r="V80" s="103"/>
    </row>
    <row r="81" spans="1:22" x14ac:dyDescent="0.3">
      <c r="A81" s="90"/>
      <c r="B81" s="102"/>
      <c r="C81" s="103"/>
      <c r="D81" s="104"/>
      <c r="E81" s="105"/>
      <c r="F81" s="106"/>
      <c r="G81" s="107"/>
      <c r="H81" s="108"/>
      <c r="I81" s="108"/>
      <c r="J81" s="102"/>
      <c r="K81" s="109"/>
      <c r="L81" s="104"/>
      <c r="M81" s="110"/>
      <c r="N81" s="106"/>
      <c r="O81" s="107"/>
      <c r="P81" s="103"/>
      <c r="Q81" s="111"/>
      <c r="R81" s="104"/>
      <c r="S81" s="110"/>
      <c r="T81" s="106"/>
      <c r="U81" s="107"/>
      <c r="V81" s="103"/>
    </row>
    <row r="82" spans="1:22" x14ac:dyDescent="0.3">
      <c r="A82" s="90"/>
      <c r="B82" s="102"/>
      <c r="C82" s="103"/>
      <c r="D82" s="104"/>
      <c r="E82" s="105"/>
      <c r="F82" s="106"/>
      <c r="G82" s="107"/>
      <c r="H82" s="108"/>
      <c r="I82" s="108"/>
      <c r="J82" s="102"/>
      <c r="K82" s="109"/>
      <c r="L82" s="104"/>
      <c r="M82" s="110"/>
      <c r="N82" s="106"/>
      <c r="O82" s="107"/>
      <c r="P82" s="103"/>
      <c r="Q82" s="111"/>
      <c r="R82" s="104"/>
      <c r="S82" s="110"/>
      <c r="T82" s="106"/>
      <c r="U82" s="107"/>
      <c r="V82" s="103"/>
    </row>
    <row r="83" spans="1:22" x14ac:dyDescent="0.3">
      <c r="A83" s="90"/>
      <c r="B83" s="102"/>
      <c r="C83" s="103"/>
      <c r="D83" s="104"/>
      <c r="E83" s="105"/>
      <c r="F83" s="106"/>
      <c r="G83" s="107"/>
      <c r="H83" s="108"/>
      <c r="I83" s="108"/>
      <c r="J83" s="102"/>
      <c r="K83" s="109"/>
      <c r="L83" s="104"/>
      <c r="M83" s="110"/>
      <c r="N83" s="106"/>
      <c r="O83" s="107"/>
      <c r="P83" s="103"/>
      <c r="Q83" s="111"/>
      <c r="R83" s="104"/>
      <c r="S83" s="110"/>
      <c r="T83" s="106"/>
      <c r="U83" s="107"/>
      <c r="V83" s="103"/>
    </row>
    <row r="84" spans="1:22" x14ac:dyDescent="0.3">
      <c r="A84" s="90"/>
      <c r="B84" s="102"/>
      <c r="C84" s="103"/>
      <c r="D84" s="104"/>
      <c r="E84" s="105"/>
      <c r="F84" s="106"/>
      <c r="G84" s="107"/>
      <c r="H84" s="108"/>
      <c r="I84" s="108"/>
      <c r="J84" s="102"/>
      <c r="K84" s="109"/>
      <c r="L84" s="104"/>
      <c r="M84" s="110"/>
      <c r="N84" s="106"/>
      <c r="O84" s="107"/>
      <c r="P84" s="103"/>
      <c r="Q84" s="111"/>
      <c r="R84" s="104"/>
      <c r="S84" s="110"/>
      <c r="T84" s="106"/>
      <c r="U84" s="107"/>
      <c r="V84" s="103"/>
    </row>
    <row r="85" spans="1:22" x14ac:dyDescent="0.3">
      <c r="A85" s="90"/>
      <c r="B85" s="102"/>
      <c r="C85" s="103"/>
      <c r="D85" s="104"/>
      <c r="E85" s="105"/>
      <c r="F85" s="106"/>
      <c r="G85" s="107"/>
      <c r="H85" s="108"/>
      <c r="I85" s="108"/>
      <c r="J85" s="102"/>
      <c r="K85" s="109"/>
      <c r="L85" s="104"/>
      <c r="M85" s="110"/>
      <c r="N85" s="106"/>
      <c r="O85" s="107"/>
      <c r="P85" s="103"/>
      <c r="Q85" s="111"/>
      <c r="R85" s="104"/>
      <c r="S85" s="110"/>
      <c r="T85" s="106"/>
      <c r="U85" s="107"/>
      <c r="V85" s="103"/>
    </row>
    <row r="86" spans="1:22" x14ac:dyDescent="0.3">
      <c r="A86" s="90"/>
      <c r="B86" s="102"/>
      <c r="C86" s="103"/>
      <c r="D86" s="104"/>
      <c r="E86" s="105"/>
      <c r="F86" s="106"/>
      <c r="G86" s="107"/>
      <c r="H86" s="108"/>
      <c r="I86" s="108"/>
      <c r="J86" s="102"/>
      <c r="K86" s="109"/>
      <c r="L86" s="104"/>
      <c r="M86" s="110"/>
      <c r="N86" s="106"/>
      <c r="O86" s="107"/>
      <c r="P86" s="103"/>
      <c r="Q86" s="111"/>
      <c r="R86" s="104"/>
      <c r="S86" s="110"/>
      <c r="T86" s="106"/>
      <c r="U86" s="107"/>
      <c r="V86" s="103"/>
    </row>
    <row r="87" spans="1:22" x14ac:dyDescent="0.3">
      <c r="A87" s="90"/>
      <c r="B87" s="102"/>
      <c r="C87" s="103"/>
      <c r="D87" s="104"/>
      <c r="E87" s="105"/>
      <c r="F87" s="106"/>
      <c r="G87" s="107"/>
      <c r="H87" s="108"/>
      <c r="I87" s="108"/>
      <c r="J87" s="102"/>
      <c r="K87" s="109"/>
      <c r="L87" s="104"/>
      <c r="M87" s="110"/>
      <c r="N87" s="106"/>
      <c r="O87" s="107"/>
      <c r="P87" s="103"/>
      <c r="Q87" s="111"/>
      <c r="R87" s="104"/>
      <c r="S87" s="110"/>
      <c r="T87" s="106"/>
      <c r="U87" s="107"/>
      <c r="V87" s="103"/>
    </row>
    <row r="88" spans="1:22" x14ac:dyDescent="0.3">
      <c r="A88" s="90"/>
      <c r="B88" s="102"/>
      <c r="C88" s="103"/>
      <c r="D88" s="104"/>
      <c r="E88" s="105"/>
      <c r="F88" s="106"/>
      <c r="G88" s="107"/>
      <c r="H88" s="108"/>
      <c r="I88" s="108"/>
      <c r="J88" s="102"/>
      <c r="K88" s="109"/>
      <c r="L88" s="104"/>
      <c r="M88" s="110"/>
      <c r="N88" s="106"/>
      <c r="O88" s="107"/>
      <c r="P88" s="103"/>
      <c r="Q88" s="111"/>
      <c r="R88" s="104"/>
      <c r="S88" s="110"/>
      <c r="T88" s="106"/>
      <c r="U88" s="107"/>
      <c r="V88" s="103"/>
    </row>
    <row r="89" spans="1:22" x14ac:dyDescent="0.3">
      <c r="A89" s="90"/>
      <c r="B89" s="102"/>
      <c r="C89" s="103"/>
      <c r="D89" s="104"/>
      <c r="E89" s="105"/>
      <c r="F89" s="106"/>
      <c r="G89" s="107"/>
      <c r="H89" s="108"/>
      <c r="I89" s="108"/>
      <c r="J89" s="102"/>
      <c r="K89" s="109"/>
      <c r="L89" s="104"/>
      <c r="M89" s="110"/>
      <c r="N89" s="106"/>
      <c r="O89" s="107"/>
      <c r="P89" s="103"/>
      <c r="Q89" s="111"/>
      <c r="R89" s="104"/>
      <c r="S89" s="110"/>
      <c r="T89" s="106"/>
      <c r="U89" s="107"/>
      <c r="V89" s="103"/>
    </row>
    <row r="90" spans="1:22" x14ac:dyDescent="0.3">
      <c r="A90" s="90"/>
      <c r="B90" s="102"/>
      <c r="C90" s="103"/>
      <c r="D90" s="104"/>
      <c r="E90" s="105"/>
      <c r="F90" s="106"/>
      <c r="G90" s="107"/>
      <c r="H90" s="108"/>
      <c r="I90" s="108"/>
      <c r="J90" s="102"/>
      <c r="K90" s="109"/>
      <c r="L90" s="104"/>
      <c r="M90" s="110"/>
      <c r="N90" s="106"/>
      <c r="O90" s="107"/>
      <c r="P90" s="103"/>
      <c r="Q90" s="111"/>
      <c r="R90" s="104"/>
      <c r="S90" s="110"/>
      <c r="T90" s="106"/>
      <c r="U90" s="107"/>
      <c r="V90" s="103"/>
    </row>
    <row r="91" spans="1:22" x14ac:dyDescent="0.3">
      <c r="A91" s="90"/>
      <c r="B91" s="102"/>
      <c r="C91" s="103"/>
      <c r="D91" s="104"/>
      <c r="E91" s="105"/>
      <c r="F91" s="106"/>
      <c r="G91" s="107"/>
      <c r="H91" s="108"/>
      <c r="I91" s="108"/>
      <c r="J91" s="102"/>
      <c r="K91" s="109"/>
      <c r="L91" s="104"/>
      <c r="M91" s="110"/>
      <c r="N91" s="106"/>
      <c r="O91" s="107"/>
      <c r="P91" s="103"/>
      <c r="Q91" s="111"/>
      <c r="R91" s="104"/>
      <c r="S91" s="110"/>
      <c r="T91" s="106"/>
      <c r="U91" s="107"/>
      <c r="V91" s="103"/>
    </row>
    <row r="92" spans="1:22" x14ac:dyDescent="0.3">
      <c r="A92" s="90"/>
      <c r="B92" s="102"/>
      <c r="C92" s="103"/>
      <c r="D92" s="104"/>
      <c r="E92" s="105"/>
      <c r="F92" s="106"/>
      <c r="G92" s="107"/>
      <c r="H92" s="108"/>
      <c r="I92" s="108"/>
      <c r="J92" s="102"/>
      <c r="K92" s="109"/>
      <c r="L92" s="104"/>
      <c r="M92" s="110"/>
      <c r="N92" s="106"/>
      <c r="O92" s="107"/>
      <c r="P92" s="103"/>
      <c r="Q92" s="111"/>
      <c r="R92" s="104"/>
      <c r="S92" s="110"/>
      <c r="T92" s="106"/>
      <c r="U92" s="107"/>
      <c r="V92" s="103"/>
    </row>
    <row r="93" spans="1:22" x14ac:dyDescent="0.3">
      <c r="A93" s="90"/>
      <c r="B93" s="102"/>
      <c r="C93" s="103"/>
      <c r="D93" s="104"/>
      <c r="E93" s="105"/>
      <c r="F93" s="106"/>
      <c r="G93" s="107"/>
      <c r="H93" s="108"/>
      <c r="I93" s="108"/>
      <c r="J93" s="102"/>
      <c r="K93" s="109"/>
      <c r="L93" s="104"/>
      <c r="M93" s="110"/>
      <c r="N93" s="106"/>
      <c r="O93" s="107"/>
      <c r="P93" s="103"/>
      <c r="Q93" s="111"/>
      <c r="R93" s="104"/>
      <c r="S93" s="110"/>
      <c r="T93" s="106"/>
      <c r="U93" s="107"/>
      <c r="V93" s="103"/>
    </row>
    <row r="94" spans="1:22" x14ac:dyDescent="0.3">
      <c r="A94" s="90"/>
      <c r="B94" s="102"/>
      <c r="C94" s="103"/>
      <c r="D94" s="104"/>
      <c r="E94" s="105"/>
      <c r="F94" s="106"/>
      <c r="G94" s="107"/>
      <c r="H94" s="108"/>
      <c r="I94" s="108"/>
      <c r="J94" s="102"/>
      <c r="K94" s="109"/>
      <c r="L94" s="104"/>
      <c r="M94" s="110"/>
      <c r="N94" s="106"/>
      <c r="O94" s="107"/>
      <c r="P94" s="103"/>
      <c r="Q94" s="111"/>
      <c r="R94" s="104"/>
      <c r="S94" s="110"/>
      <c r="T94" s="106"/>
      <c r="U94" s="107"/>
      <c r="V94" s="103"/>
    </row>
    <row r="95" spans="1:22" x14ac:dyDescent="0.3">
      <c r="A95" s="90"/>
      <c r="B95" s="102"/>
      <c r="C95" s="103"/>
      <c r="D95" s="104"/>
      <c r="E95" s="105"/>
      <c r="F95" s="106"/>
      <c r="G95" s="107"/>
      <c r="H95" s="108"/>
      <c r="I95" s="108"/>
      <c r="J95" s="102"/>
      <c r="K95" s="109"/>
      <c r="L95" s="104"/>
      <c r="M95" s="110"/>
      <c r="N95" s="106"/>
      <c r="O95" s="107"/>
      <c r="P95" s="103"/>
      <c r="Q95" s="111"/>
      <c r="R95" s="104"/>
      <c r="S95" s="110"/>
      <c r="T95" s="106"/>
      <c r="U95" s="107"/>
      <c r="V95" s="103"/>
    </row>
    <row r="96" spans="1:22" x14ac:dyDescent="0.3">
      <c r="A96" s="90"/>
      <c r="B96" s="102"/>
      <c r="C96" s="103"/>
      <c r="D96" s="104"/>
      <c r="E96" s="105"/>
      <c r="F96" s="106"/>
      <c r="G96" s="107"/>
      <c r="H96" s="108"/>
      <c r="I96" s="108"/>
      <c r="J96" s="102"/>
      <c r="K96" s="109"/>
      <c r="L96" s="104"/>
      <c r="M96" s="110"/>
      <c r="N96" s="106"/>
      <c r="O96" s="107"/>
      <c r="P96" s="103"/>
      <c r="Q96" s="111"/>
      <c r="R96" s="104"/>
      <c r="S96" s="110"/>
      <c r="T96" s="106"/>
      <c r="U96" s="107"/>
      <c r="V96" s="103"/>
    </row>
    <row r="97" spans="1:22" x14ac:dyDescent="0.3">
      <c r="A97" s="90"/>
      <c r="B97" s="102"/>
      <c r="C97" s="103"/>
      <c r="D97" s="104"/>
      <c r="E97" s="105"/>
      <c r="F97" s="106"/>
      <c r="G97" s="107"/>
      <c r="H97" s="108"/>
      <c r="I97" s="108"/>
      <c r="J97" s="102"/>
      <c r="K97" s="109"/>
      <c r="L97" s="104"/>
      <c r="M97" s="110"/>
      <c r="N97" s="106"/>
      <c r="O97" s="107"/>
      <c r="P97" s="103"/>
      <c r="Q97" s="111"/>
      <c r="R97" s="104"/>
      <c r="S97" s="110"/>
      <c r="T97" s="106"/>
      <c r="U97" s="107"/>
      <c r="V97" s="103"/>
    </row>
    <row r="98" spans="1:22" x14ac:dyDescent="0.3">
      <c r="A98" s="90"/>
      <c r="B98" s="102"/>
      <c r="C98" s="103"/>
      <c r="D98" s="104"/>
      <c r="E98" s="105"/>
      <c r="F98" s="106"/>
      <c r="G98" s="107"/>
      <c r="H98" s="108"/>
      <c r="I98" s="108"/>
      <c r="J98" s="102"/>
      <c r="K98" s="109"/>
      <c r="L98" s="104"/>
      <c r="M98" s="110"/>
      <c r="N98" s="106"/>
      <c r="O98" s="107"/>
      <c r="P98" s="103"/>
      <c r="Q98" s="111"/>
      <c r="R98" s="104"/>
      <c r="S98" s="110"/>
      <c r="T98" s="106"/>
      <c r="U98" s="107"/>
      <c r="V98" s="103"/>
    </row>
    <row r="99" spans="1:22" x14ac:dyDescent="0.3">
      <c r="A99" s="90"/>
      <c r="B99" s="102"/>
      <c r="C99" s="103"/>
      <c r="D99" s="104"/>
      <c r="E99" s="105"/>
      <c r="F99" s="106"/>
      <c r="G99" s="107"/>
      <c r="H99" s="108"/>
      <c r="I99" s="108"/>
      <c r="J99" s="102"/>
      <c r="K99" s="109"/>
      <c r="L99" s="104"/>
      <c r="M99" s="110"/>
      <c r="N99" s="106"/>
      <c r="O99" s="107"/>
      <c r="P99" s="103"/>
      <c r="Q99" s="111"/>
      <c r="R99" s="104"/>
      <c r="S99" s="110"/>
      <c r="T99" s="106"/>
      <c r="U99" s="107"/>
      <c r="V99" s="103"/>
    </row>
    <row r="100" spans="1:22" x14ac:dyDescent="0.3">
      <c r="A100" s="90"/>
      <c r="B100" s="102"/>
      <c r="C100" s="103"/>
      <c r="D100" s="104"/>
      <c r="E100" s="105"/>
      <c r="F100" s="106"/>
      <c r="G100" s="107"/>
      <c r="H100" s="108"/>
      <c r="I100" s="108"/>
      <c r="J100" s="102"/>
      <c r="K100" s="109"/>
      <c r="L100" s="104"/>
      <c r="M100" s="110"/>
      <c r="N100" s="106"/>
      <c r="O100" s="107"/>
      <c r="P100" s="103"/>
      <c r="Q100" s="111"/>
      <c r="R100" s="104"/>
      <c r="S100" s="110"/>
      <c r="T100" s="106"/>
      <c r="U100" s="107"/>
      <c r="V100" s="103"/>
    </row>
    <row r="101" spans="1:22" x14ac:dyDescent="0.3">
      <c r="A101" s="90"/>
      <c r="B101" s="102"/>
      <c r="C101" s="103"/>
      <c r="D101" s="104"/>
      <c r="E101" s="105"/>
      <c r="F101" s="106"/>
      <c r="G101" s="107"/>
      <c r="H101" s="108"/>
      <c r="I101" s="108"/>
      <c r="J101" s="102"/>
      <c r="K101" s="109"/>
      <c r="L101" s="104"/>
      <c r="M101" s="110"/>
      <c r="N101" s="106"/>
      <c r="O101" s="107"/>
      <c r="P101" s="103"/>
      <c r="Q101" s="111"/>
      <c r="R101" s="104"/>
      <c r="S101" s="110"/>
      <c r="T101" s="106"/>
      <c r="U101" s="107"/>
      <c r="V101" s="103"/>
    </row>
    <row r="102" spans="1:22" x14ac:dyDescent="0.3">
      <c r="A102" s="90"/>
      <c r="B102" s="102"/>
      <c r="C102" s="103"/>
      <c r="D102" s="104"/>
      <c r="E102" s="105"/>
      <c r="F102" s="106"/>
      <c r="G102" s="107"/>
      <c r="H102" s="108"/>
      <c r="I102" s="108"/>
      <c r="J102" s="102"/>
      <c r="K102" s="109"/>
      <c r="L102" s="104"/>
      <c r="M102" s="110"/>
      <c r="N102" s="106"/>
      <c r="O102" s="107"/>
      <c r="P102" s="103"/>
      <c r="Q102" s="111"/>
      <c r="R102" s="104"/>
      <c r="S102" s="110"/>
      <c r="T102" s="106"/>
      <c r="U102" s="107"/>
      <c r="V102" s="103"/>
    </row>
    <row r="103" spans="1:22" x14ac:dyDescent="0.3">
      <c r="A103" s="90"/>
      <c r="B103" s="102"/>
      <c r="C103" s="103"/>
      <c r="D103" s="104"/>
      <c r="E103" s="105"/>
      <c r="F103" s="106"/>
      <c r="G103" s="107"/>
      <c r="H103" s="108"/>
      <c r="I103" s="108"/>
      <c r="J103" s="102"/>
      <c r="K103" s="109"/>
      <c r="L103" s="104"/>
      <c r="M103" s="110"/>
      <c r="N103" s="106"/>
      <c r="O103" s="107"/>
      <c r="P103" s="103"/>
      <c r="Q103" s="111"/>
      <c r="R103" s="104"/>
      <c r="S103" s="110"/>
      <c r="T103" s="106"/>
      <c r="U103" s="107"/>
      <c r="V103" s="103"/>
    </row>
    <row r="104" spans="1:22" x14ac:dyDescent="0.3">
      <c r="A104" s="90"/>
      <c r="B104" s="102"/>
      <c r="C104" s="103"/>
      <c r="D104" s="104"/>
      <c r="E104" s="105"/>
      <c r="F104" s="106"/>
      <c r="G104" s="107"/>
      <c r="H104" s="108"/>
      <c r="I104" s="108"/>
      <c r="J104" s="102"/>
      <c r="K104" s="109"/>
      <c r="L104" s="104"/>
      <c r="M104" s="110"/>
      <c r="N104" s="106"/>
      <c r="O104" s="107"/>
      <c r="P104" s="103"/>
      <c r="Q104" s="111"/>
      <c r="R104" s="104"/>
      <c r="S104" s="110"/>
      <c r="T104" s="106"/>
      <c r="U104" s="107"/>
      <c r="V104" s="103"/>
    </row>
    <row r="105" spans="1:22" x14ac:dyDescent="0.3">
      <c r="A105" s="90"/>
      <c r="B105" s="102"/>
      <c r="C105" s="103"/>
      <c r="D105" s="104"/>
      <c r="E105" s="105"/>
      <c r="F105" s="106"/>
      <c r="G105" s="107"/>
      <c r="H105" s="108"/>
      <c r="I105" s="108"/>
      <c r="J105" s="102"/>
      <c r="K105" s="109"/>
      <c r="L105" s="104"/>
      <c r="M105" s="110"/>
      <c r="N105" s="106"/>
      <c r="O105" s="107"/>
      <c r="P105" s="103"/>
      <c r="Q105" s="111"/>
      <c r="R105" s="104"/>
      <c r="S105" s="110"/>
      <c r="T105" s="106"/>
      <c r="U105" s="107"/>
      <c r="V105" s="103"/>
    </row>
    <row r="106" spans="1:22" x14ac:dyDescent="0.3">
      <c r="A106" s="90"/>
      <c r="B106" s="102"/>
      <c r="C106" s="103"/>
      <c r="D106" s="104"/>
      <c r="E106" s="105"/>
      <c r="F106" s="106"/>
      <c r="G106" s="107"/>
      <c r="H106" s="108"/>
      <c r="I106" s="108"/>
      <c r="J106" s="102"/>
      <c r="K106" s="109"/>
      <c r="L106" s="104"/>
      <c r="M106" s="110"/>
      <c r="N106" s="106"/>
      <c r="O106" s="107"/>
      <c r="P106" s="103"/>
      <c r="Q106" s="111"/>
      <c r="R106" s="104"/>
      <c r="S106" s="110"/>
      <c r="T106" s="106"/>
      <c r="U106" s="107"/>
      <c r="V106" s="103"/>
    </row>
    <row r="107" spans="1:22" x14ac:dyDescent="0.3">
      <c r="A107" s="90"/>
      <c r="B107" s="102"/>
      <c r="C107" s="103"/>
      <c r="D107" s="104"/>
      <c r="E107" s="105"/>
      <c r="F107" s="106"/>
      <c r="G107" s="107"/>
      <c r="H107" s="108"/>
      <c r="I107" s="108"/>
      <c r="J107" s="102"/>
      <c r="K107" s="109"/>
      <c r="L107" s="104"/>
      <c r="M107" s="110"/>
      <c r="N107" s="106"/>
      <c r="O107" s="107"/>
      <c r="P107" s="103"/>
      <c r="Q107" s="111"/>
      <c r="R107" s="104"/>
      <c r="S107" s="110"/>
      <c r="T107" s="106"/>
      <c r="U107" s="107"/>
      <c r="V107" s="103"/>
    </row>
    <row r="108" spans="1:22" x14ac:dyDescent="0.3">
      <c r="A108" s="90"/>
      <c r="B108" s="102"/>
      <c r="C108" s="103"/>
      <c r="D108" s="104"/>
      <c r="E108" s="105"/>
      <c r="F108" s="106"/>
      <c r="G108" s="107"/>
      <c r="H108" s="108"/>
      <c r="I108" s="108"/>
      <c r="J108" s="102"/>
      <c r="K108" s="109"/>
      <c r="L108" s="104"/>
      <c r="M108" s="110"/>
      <c r="N108" s="106"/>
      <c r="O108" s="107"/>
      <c r="P108" s="103"/>
      <c r="Q108" s="111"/>
      <c r="R108" s="104"/>
      <c r="S108" s="110"/>
      <c r="T108" s="106"/>
      <c r="U108" s="107"/>
      <c r="V108" s="103"/>
    </row>
    <row r="109" spans="1:22" x14ac:dyDescent="0.3">
      <c r="A109" s="90"/>
      <c r="B109" s="102"/>
      <c r="C109" s="103"/>
      <c r="D109" s="104"/>
      <c r="E109" s="105"/>
      <c r="F109" s="106"/>
      <c r="G109" s="107"/>
      <c r="H109" s="108"/>
      <c r="I109" s="108"/>
      <c r="J109" s="102"/>
      <c r="K109" s="109"/>
      <c r="L109" s="104"/>
      <c r="M109" s="110"/>
      <c r="N109" s="106"/>
      <c r="O109" s="107"/>
      <c r="P109" s="103"/>
      <c r="Q109" s="111"/>
      <c r="R109" s="104"/>
      <c r="S109" s="110"/>
      <c r="T109" s="106"/>
      <c r="U109" s="107"/>
      <c r="V109" s="103"/>
    </row>
    <row r="110" spans="1:22" x14ac:dyDescent="0.3">
      <c r="A110" s="90"/>
      <c r="B110" s="102"/>
      <c r="C110" s="103"/>
      <c r="D110" s="104"/>
      <c r="E110" s="105"/>
      <c r="F110" s="106"/>
      <c r="G110" s="107"/>
      <c r="H110" s="108"/>
      <c r="I110" s="108"/>
      <c r="J110" s="102"/>
      <c r="K110" s="109"/>
      <c r="L110" s="104"/>
      <c r="M110" s="110"/>
      <c r="N110" s="106"/>
      <c r="O110" s="107"/>
      <c r="P110" s="103"/>
      <c r="Q110" s="111"/>
      <c r="R110" s="104"/>
      <c r="S110" s="110"/>
      <c r="T110" s="106"/>
      <c r="U110" s="107"/>
      <c r="V110" s="103"/>
    </row>
    <row r="111" spans="1:22" x14ac:dyDescent="0.3">
      <c r="A111" s="90"/>
      <c r="B111" s="102"/>
      <c r="C111" s="103"/>
      <c r="D111" s="104"/>
      <c r="E111" s="105"/>
      <c r="F111" s="106"/>
      <c r="G111" s="107"/>
      <c r="H111" s="108"/>
      <c r="I111" s="108"/>
      <c r="J111" s="102"/>
      <c r="K111" s="109"/>
      <c r="L111" s="104"/>
      <c r="M111" s="110"/>
      <c r="N111" s="106"/>
      <c r="O111" s="107"/>
      <c r="P111" s="103"/>
      <c r="Q111" s="111"/>
      <c r="R111" s="104"/>
      <c r="S111" s="110"/>
      <c r="T111" s="106"/>
      <c r="U111" s="107"/>
      <c r="V111" s="103"/>
    </row>
    <row r="112" spans="1:22" x14ac:dyDescent="0.3">
      <c r="A112" s="90"/>
      <c r="B112" s="102"/>
      <c r="C112" s="103"/>
      <c r="D112" s="104"/>
      <c r="E112" s="105"/>
      <c r="F112" s="106"/>
      <c r="G112" s="107"/>
      <c r="H112" s="108"/>
      <c r="I112" s="108"/>
      <c r="J112" s="102"/>
      <c r="K112" s="109"/>
      <c r="L112" s="104"/>
      <c r="M112" s="110"/>
      <c r="N112" s="106"/>
      <c r="O112" s="107"/>
      <c r="P112" s="103"/>
      <c r="Q112" s="111"/>
      <c r="R112" s="104"/>
      <c r="S112" s="110"/>
      <c r="T112" s="106"/>
      <c r="U112" s="107"/>
      <c r="V112" s="103"/>
    </row>
    <row r="113" spans="1:22" x14ac:dyDescent="0.3">
      <c r="A113" s="90"/>
      <c r="B113" s="102"/>
      <c r="C113" s="103"/>
      <c r="D113" s="104"/>
      <c r="E113" s="105"/>
      <c r="F113" s="106"/>
      <c r="G113" s="107"/>
      <c r="H113" s="108"/>
      <c r="I113" s="108"/>
      <c r="J113" s="102"/>
      <c r="K113" s="109"/>
      <c r="L113" s="104"/>
      <c r="M113" s="110"/>
      <c r="N113" s="106"/>
      <c r="O113" s="107"/>
      <c r="P113" s="103"/>
      <c r="Q113" s="111"/>
      <c r="R113" s="104"/>
      <c r="S113" s="110"/>
      <c r="T113" s="106"/>
      <c r="U113" s="107"/>
      <c r="V113" s="103"/>
    </row>
    <row r="114" spans="1:22" x14ac:dyDescent="0.3">
      <c r="A114" s="90"/>
      <c r="B114" s="102"/>
      <c r="C114" s="103"/>
      <c r="D114" s="104"/>
      <c r="E114" s="105"/>
      <c r="F114" s="106"/>
      <c r="G114" s="107"/>
      <c r="H114" s="108"/>
      <c r="I114" s="108"/>
      <c r="J114" s="102"/>
      <c r="K114" s="109"/>
      <c r="L114" s="104"/>
      <c r="M114" s="110"/>
      <c r="N114" s="106"/>
      <c r="O114" s="107"/>
      <c r="P114" s="103"/>
      <c r="Q114" s="111"/>
      <c r="R114" s="104"/>
      <c r="S114" s="110"/>
      <c r="T114" s="106"/>
      <c r="U114" s="107"/>
      <c r="V114" s="103"/>
    </row>
    <row r="115" spans="1:22" x14ac:dyDescent="0.3">
      <c r="A115" s="90"/>
      <c r="B115" s="102"/>
      <c r="C115" s="103"/>
      <c r="D115" s="104"/>
      <c r="E115" s="105"/>
      <c r="F115" s="106"/>
      <c r="G115" s="107"/>
      <c r="H115" s="108"/>
      <c r="I115" s="108"/>
      <c r="J115" s="102"/>
      <c r="K115" s="109"/>
      <c r="L115" s="104"/>
      <c r="M115" s="110"/>
      <c r="N115" s="106"/>
      <c r="O115" s="107"/>
      <c r="P115" s="103"/>
      <c r="Q115" s="111"/>
      <c r="R115" s="104"/>
      <c r="S115" s="110"/>
      <c r="T115" s="106"/>
      <c r="U115" s="107"/>
      <c r="V115" s="103"/>
    </row>
    <row r="116" spans="1:22" x14ac:dyDescent="0.3">
      <c r="A116" s="90"/>
      <c r="B116" s="102"/>
      <c r="C116" s="103"/>
      <c r="D116" s="104"/>
      <c r="E116" s="105"/>
      <c r="F116" s="106"/>
      <c r="G116" s="107"/>
      <c r="H116" s="108"/>
      <c r="I116" s="108"/>
      <c r="J116" s="102"/>
      <c r="K116" s="109"/>
      <c r="L116" s="104"/>
      <c r="M116" s="110"/>
      <c r="N116" s="106"/>
      <c r="O116" s="107"/>
      <c r="P116" s="103"/>
      <c r="Q116" s="111"/>
      <c r="R116" s="104"/>
      <c r="S116" s="110"/>
      <c r="T116" s="106"/>
      <c r="U116" s="107"/>
      <c r="V116" s="103"/>
    </row>
    <row r="117" spans="1:22" x14ac:dyDescent="0.3">
      <c r="A117" s="90"/>
      <c r="B117" s="102"/>
      <c r="C117" s="103"/>
      <c r="D117" s="104"/>
      <c r="E117" s="105"/>
      <c r="F117" s="106"/>
      <c r="G117" s="107"/>
      <c r="H117" s="108"/>
      <c r="I117" s="108"/>
      <c r="J117" s="102"/>
      <c r="K117" s="109"/>
      <c r="L117" s="104"/>
      <c r="M117" s="110"/>
      <c r="N117" s="106"/>
      <c r="O117" s="107"/>
      <c r="P117" s="103"/>
      <c r="Q117" s="111"/>
      <c r="R117" s="104"/>
      <c r="S117" s="110"/>
      <c r="T117" s="106"/>
      <c r="U117" s="107"/>
      <c r="V117" s="103"/>
    </row>
    <row r="118" spans="1:22" x14ac:dyDescent="0.3">
      <c r="A118" s="90"/>
      <c r="B118" s="102"/>
      <c r="C118" s="103"/>
      <c r="D118" s="104"/>
      <c r="E118" s="105"/>
      <c r="F118" s="106"/>
      <c r="G118" s="107"/>
      <c r="H118" s="108"/>
      <c r="I118" s="108"/>
      <c r="J118" s="102"/>
      <c r="K118" s="109"/>
      <c r="L118" s="104"/>
      <c r="M118" s="110"/>
      <c r="N118" s="106"/>
      <c r="O118" s="107"/>
      <c r="P118" s="103"/>
      <c r="Q118" s="111"/>
      <c r="R118" s="104"/>
      <c r="S118" s="110"/>
      <c r="T118" s="106"/>
      <c r="U118" s="107"/>
      <c r="V118" s="103"/>
    </row>
    <row r="119" spans="1:22" x14ac:dyDescent="0.3">
      <c r="A119" s="90"/>
      <c r="B119" s="102"/>
      <c r="C119" s="103"/>
      <c r="D119" s="104"/>
      <c r="E119" s="105"/>
      <c r="F119" s="106"/>
      <c r="G119" s="107"/>
      <c r="H119" s="108"/>
      <c r="I119" s="108"/>
      <c r="J119" s="102"/>
      <c r="K119" s="109"/>
      <c r="L119" s="104"/>
      <c r="M119" s="110"/>
      <c r="N119" s="106"/>
      <c r="O119" s="107"/>
      <c r="P119" s="103"/>
      <c r="Q119" s="111"/>
      <c r="R119" s="104"/>
      <c r="S119" s="110"/>
      <c r="T119" s="106"/>
      <c r="U119" s="107"/>
      <c r="V119" s="103"/>
    </row>
    <row r="120" spans="1:22" x14ac:dyDescent="0.3">
      <c r="A120" s="90"/>
      <c r="B120" s="102"/>
      <c r="C120" s="103"/>
      <c r="D120" s="104"/>
      <c r="E120" s="105"/>
      <c r="F120" s="106"/>
      <c r="G120" s="107"/>
      <c r="H120" s="108"/>
      <c r="I120" s="108"/>
      <c r="J120" s="102"/>
      <c r="K120" s="109"/>
      <c r="L120" s="104"/>
      <c r="M120" s="110"/>
      <c r="N120" s="106"/>
      <c r="O120" s="107"/>
      <c r="P120" s="103"/>
      <c r="Q120" s="111"/>
      <c r="R120" s="104"/>
      <c r="S120" s="110"/>
      <c r="T120" s="106"/>
      <c r="U120" s="107"/>
      <c r="V120" s="103"/>
    </row>
    <row r="121" spans="1:22" x14ac:dyDescent="0.3">
      <c r="A121" s="90"/>
      <c r="B121" s="102"/>
      <c r="C121" s="103"/>
      <c r="D121" s="104"/>
      <c r="E121" s="105"/>
      <c r="F121" s="106"/>
      <c r="G121" s="107"/>
      <c r="H121" s="108"/>
      <c r="I121" s="108"/>
      <c r="J121" s="102"/>
      <c r="K121" s="109"/>
      <c r="L121" s="104"/>
      <c r="M121" s="110"/>
      <c r="N121" s="106"/>
      <c r="O121" s="107"/>
      <c r="P121" s="103"/>
      <c r="Q121" s="111"/>
      <c r="R121" s="104"/>
      <c r="S121" s="110"/>
      <c r="T121" s="106"/>
      <c r="U121" s="107"/>
      <c r="V121" s="103"/>
    </row>
    <row r="122" spans="1:22" x14ac:dyDescent="0.3">
      <c r="A122" s="90"/>
      <c r="B122" s="102"/>
      <c r="C122" s="103"/>
      <c r="D122" s="104"/>
      <c r="E122" s="105"/>
      <c r="F122" s="106"/>
      <c r="G122" s="107"/>
      <c r="H122" s="108"/>
      <c r="I122" s="108"/>
      <c r="J122" s="102"/>
      <c r="K122" s="109"/>
      <c r="L122" s="104"/>
      <c r="M122" s="110"/>
      <c r="N122" s="106"/>
      <c r="O122" s="107"/>
      <c r="P122" s="103"/>
      <c r="Q122" s="111"/>
      <c r="R122" s="104"/>
      <c r="S122" s="110"/>
      <c r="T122" s="106"/>
      <c r="U122" s="107"/>
      <c r="V122" s="103"/>
    </row>
    <row r="123" spans="1:22" x14ac:dyDescent="0.3">
      <c r="A123" s="90"/>
      <c r="B123" s="102"/>
      <c r="C123" s="103"/>
      <c r="D123" s="104"/>
      <c r="E123" s="105"/>
      <c r="F123" s="106"/>
      <c r="G123" s="107"/>
      <c r="H123" s="108"/>
      <c r="I123" s="108"/>
      <c r="J123" s="102"/>
      <c r="K123" s="109"/>
      <c r="L123" s="104"/>
      <c r="M123" s="110"/>
      <c r="N123" s="106"/>
      <c r="O123" s="107"/>
      <c r="P123" s="103"/>
      <c r="Q123" s="111"/>
      <c r="R123" s="104"/>
      <c r="S123" s="110"/>
      <c r="T123" s="106"/>
      <c r="U123" s="107"/>
      <c r="V123" s="103"/>
    </row>
    <row r="124" spans="1:22" x14ac:dyDescent="0.3">
      <c r="A124" s="90"/>
      <c r="B124" s="102"/>
      <c r="C124" s="103"/>
      <c r="D124" s="104"/>
      <c r="E124" s="105"/>
      <c r="F124" s="106"/>
      <c r="G124" s="107"/>
      <c r="H124" s="108"/>
      <c r="I124" s="108"/>
      <c r="J124" s="102"/>
      <c r="K124" s="109"/>
      <c r="L124" s="104"/>
      <c r="M124" s="110"/>
      <c r="N124" s="106"/>
      <c r="O124" s="107"/>
      <c r="P124" s="103"/>
      <c r="Q124" s="111"/>
      <c r="R124" s="104"/>
      <c r="S124" s="110"/>
      <c r="T124" s="106"/>
      <c r="U124" s="107"/>
      <c r="V124" s="103"/>
    </row>
    <row r="125" spans="1:22" x14ac:dyDescent="0.3">
      <c r="A125" s="90"/>
      <c r="B125" s="102"/>
      <c r="C125" s="103"/>
      <c r="D125" s="104"/>
      <c r="E125" s="105"/>
      <c r="F125" s="106"/>
      <c r="G125" s="107"/>
      <c r="H125" s="108"/>
      <c r="I125" s="108"/>
      <c r="J125" s="102"/>
      <c r="K125" s="109"/>
      <c r="L125" s="104"/>
      <c r="M125" s="110"/>
      <c r="N125" s="106"/>
      <c r="O125" s="107"/>
      <c r="P125" s="103"/>
      <c r="Q125" s="111"/>
      <c r="R125" s="104"/>
      <c r="S125" s="110"/>
      <c r="T125" s="106"/>
      <c r="U125" s="107"/>
      <c r="V125" s="103"/>
    </row>
    <row r="126" spans="1:22" x14ac:dyDescent="0.3">
      <c r="A126" s="90"/>
      <c r="B126" s="102"/>
      <c r="C126" s="103"/>
      <c r="D126" s="104"/>
      <c r="E126" s="105"/>
      <c r="F126" s="106"/>
      <c r="G126" s="107"/>
      <c r="H126" s="108"/>
      <c r="I126" s="108"/>
      <c r="J126" s="102"/>
      <c r="K126" s="109"/>
      <c r="L126" s="104"/>
      <c r="M126" s="110"/>
      <c r="N126" s="106"/>
      <c r="O126" s="107"/>
      <c r="P126" s="103"/>
      <c r="Q126" s="111"/>
      <c r="R126" s="104"/>
      <c r="S126" s="110"/>
      <c r="T126" s="106"/>
      <c r="U126" s="107"/>
      <c r="V126" s="103"/>
    </row>
    <row r="127" spans="1:22" x14ac:dyDescent="0.3">
      <c r="A127" s="90"/>
    </row>
  </sheetData>
  <mergeCells count="15">
    <mergeCell ref="A1:V1"/>
    <mergeCell ref="B2:E2"/>
    <mergeCell ref="A4:A6"/>
    <mergeCell ref="B4:B6"/>
    <mergeCell ref="C4:C6"/>
    <mergeCell ref="E4:E6"/>
    <mergeCell ref="F4:F6"/>
    <mergeCell ref="G4:G6"/>
    <mergeCell ref="G2:S2"/>
    <mergeCell ref="B3:D3"/>
    <mergeCell ref="E3:J3"/>
    <mergeCell ref="J4:J6"/>
    <mergeCell ref="K4:V4"/>
    <mergeCell ref="D4:D6"/>
    <mergeCell ref="H4:H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Zeros="0" view="pageBreakPreview" topLeftCell="A2" zoomScale="120" zoomScaleNormal="100" zoomScaleSheetLayoutView="120" workbookViewId="0">
      <selection activeCell="E11" sqref="E11"/>
    </sheetView>
  </sheetViews>
  <sheetFormatPr defaultRowHeight="23.25" x14ac:dyDescent="0.35"/>
  <cols>
    <col min="1" max="1" width="5.7109375" style="69" customWidth="1"/>
    <col min="2" max="2" width="17.7109375" style="69" customWidth="1"/>
    <col min="3" max="3" width="20.5703125" style="69" customWidth="1"/>
    <col min="4" max="4" width="21" style="69" customWidth="1"/>
    <col min="5" max="5" width="7.140625" style="69" customWidth="1"/>
    <col min="6" max="6" width="14.42578125" style="69" customWidth="1"/>
    <col min="7" max="7" width="9.140625" style="58"/>
    <col min="8" max="8" width="9.85546875" style="58" customWidth="1"/>
    <col min="9" max="9" width="10" style="58" customWidth="1"/>
    <col min="10" max="16384" width="9.140625" style="58"/>
  </cols>
  <sheetData>
    <row r="1" spans="1:9" ht="18.75" customHeight="1" x14ac:dyDescent="0.35">
      <c r="A1" s="57"/>
      <c r="B1" s="57"/>
      <c r="C1" s="57"/>
      <c r="D1" s="57"/>
      <c r="E1" s="57"/>
      <c r="F1" s="57"/>
    </row>
    <row r="2" spans="1:9" x14ac:dyDescent="0.35">
      <c r="A2" s="167" t="str">
        <f>(Master!A1)</f>
        <v>dk;kZy; % jktdh; mPp ek/;fed fo|ky;] dkserk] lk;yk] tkyksj</v>
      </c>
      <c r="B2" s="167"/>
      <c r="C2" s="167"/>
      <c r="D2" s="167"/>
      <c r="E2" s="167"/>
      <c r="F2" s="167"/>
      <c r="G2" s="59"/>
      <c r="H2" s="59"/>
      <c r="I2" s="59"/>
    </row>
    <row r="3" spans="1:9" x14ac:dyDescent="0.35">
      <c r="A3" s="168" t="s">
        <v>18</v>
      </c>
      <c r="B3" s="168"/>
      <c r="C3" s="168"/>
      <c r="D3" s="168"/>
      <c r="E3" s="168"/>
      <c r="F3" s="168"/>
      <c r="G3" s="60"/>
      <c r="H3" s="60"/>
      <c r="I3" s="60"/>
    </row>
    <row r="4" spans="1:9" x14ac:dyDescent="0.35">
      <c r="A4" s="168" t="s">
        <v>20</v>
      </c>
      <c r="B4" s="168"/>
      <c r="C4" s="168"/>
      <c r="D4" s="168"/>
      <c r="E4" s="168"/>
      <c r="F4" s="168"/>
      <c r="G4" s="60"/>
      <c r="H4" s="60"/>
      <c r="I4" s="60"/>
    </row>
    <row r="5" spans="1:9" s="62" customFormat="1" ht="20.25" x14ac:dyDescent="0.3">
      <c r="A5" s="166" t="s">
        <v>19</v>
      </c>
      <c r="B5" s="166"/>
      <c r="C5" s="97"/>
      <c r="D5" s="97"/>
      <c r="E5" s="97"/>
      <c r="F5" s="97" t="s">
        <v>13</v>
      </c>
      <c r="G5" s="61"/>
      <c r="H5" s="61"/>
      <c r="I5" s="61"/>
    </row>
    <row r="6" spans="1:9" ht="23.25" customHeight="1" x14ac:dyDescent="0.35">
      <c r="A6" s="169" t="s">
        <v>21</v>
      </c>
      <c r="B6" s="169"/>
      <c r="C6" s="169"/>
      <c r="D6" s="169"/>
      <c r="E6" s="169"/>
      <c r="F6" s="169"/>
      <c r="G6" s="63"/>
      <c r="H6" s="63"/>
      <c r="I6" s="63"/>
    </row>
    <row r="7" spans="1:9" x14ac:dyDescent="0.35">
      <c r="A7" s="169"/>
      <c r="B7" s="169"/>
      <c r="C7" s="169"/>
      <c r="D7" s="169"/>
      <c r="E7" s="169"/>
      <c r="F7" s="169"/>
      <c r="G7" s="63"/>
      <c r="H7" s="63"/>
      <c r="I7" s="63"/>
    </row>
    <row r="8" spans="1:9" ht="19.5" customHeight="1" x14ac:dyDescent="0.35">
      <c r="A8" s="169"/>
      <c r="B8" s="169"/>
      <c r="C8" s="169"/>
      <c r="D8" s="169"/>
      <c r="E8" s="169"/>
      <c r="F8" s="169"/>
      <c r="G8" s="63"/>
      <c r="H8" s="63"/>
      <c r="I8" s="63"/>
    </row>
    <row r="9" spans="1:9" s="66" customFormat="1" ht="37.5" customHeight="1" x14ac:dyDescent="0.3">
      <c r="A9" s="64" t="s">
        <v>22</v>
      </c>
      <c r="B9" s="64" t="s">
        <v>23</v>
      </c>
      <c r="C9" s="65" t="s">
        <v>24</v>
      </c>
      <c r="D9" s="64" t="s">
        <v>25</v>
      </c>
      <c r="E9" s="64" t="s">
        <v>26</v>
      </c>
      <c r="F9" s="64" t="s">
        <v>27</v>
      </c>
    </row>
    <row r="10" spans="1:9" s="100" customFormat="1" ht="19.5" x14ac:dyDescent="0.25">
      <c r="A10" s="56">
        <f>IF(B9&gt;0,MAX(A9:A9)+1,"")</f>
        <v>1</v>
      </c>
      <c r="B10" s="56" t="str">
        <f>(Master!E7)</f>
        <v>jkt</v>
      </c>
      <c r="C10" s="56" t="str">
        <f>(Master!F7)</f>
        <v>gjh'k</v>
      </c>
      <c r="D10" s="56" t="str">
        <f>(Master!E3)</f>
        <v>jkmekfo] dkserk</v>
      </c>
      <c r="E10" s="56">
        <f>(Master!B7)</f>
        <v>6</v>
      </c>
      <c r="F10" s="56">
        <f>(Master!C7)</f>
        <v>201</v>
      </c>
    </row>
    <row r="11" spans="1:9" s="100" customFormat="1" ht="19.5" x14ac:dyDescent="0.25">
      <c r="A11" s="56">
        <f t="shared" ref="A11:A59" si="0">IF(B10&gt;0,MAX(A10:A10)+1,"")</f>
        <v>2</v>
      </c>
      <c r="B11" s="56" t="str">
        <f>(Master!E8)</f>
        <v>jkt</v>
      </c>
      <c r="C11" s="56" t="str">
        <f>(Master!F8)</f>
        <v>gjh'k</v>
      </c>
      <c r="D11" s="56" t="str">
        <f>IF(ISNONTEXT(B11),"",(D10))</f>
        <v>jkmekfo] dkserk</v>
      </c>
      <c r="E11" s="56">
        <f>(Master!B8)</f>
        <v>6</v>
      </c>
      <c r="F11" s="56">
        <f>(Master!C8)</f>
        <v>201</v>
      </c>
    </row>
    <row r="12" spans="1:9" s="100" customFormat="1" ht="19.5" x14ac:dyDescent="0.25">
      <c r="A12" s="56">
        <f t="shared" si="0"/>
        <v>3</v>
      </c>
      <c r="B12" s="56" t="str">
        <f>(Master!E9)</f>
        <v>jkt</v>
      </c>
      <c r="C12" s="56" t="str">
        <f>(Master!F9)</f>
        <v>gjh'k</v>
      </c>
      <c r="D12" s="56" t="str">
        <f t="shared" ref="D12:D59" si="1">IF(ISNONTEXT(B12),"",(D11))</f>
        <v>jkmekfo] dkserk</v>
      </c>
      <c r="E12" s="56">
        <f>(Master!B9)</f>
        <v>6</v>
      </c>
      <c r="F12" s="56">
        <f>(Master!C9)</f>
        <v>201</v>
      </c>
    </row>
    <row r="13" spans="1:9" s="100" customFormat="1" ht="19.5" x14ac:dyDescent="0.25">
      <c r="A13" s="56">
        <f t="shared" si="0"/>
        <v>4</v>
      </c>
      <c r="B13" s="56" t="str">
        <f>(Master!E10)</f>
        <v>jkt</v>
      </c>
      <c r="C13" s="56" t="str">
        <f>(Master!F10)</f>
        <v>gjh'k</v>
      </c>
      <c r="D13" s="56" t="str">
        <f t="shared" si="1"/>
        <v>jkmekfo] dkserk</v>
      </c>
      <c r="E13" s="56">
        <f>(Master!B10)</f>
        <v>6</v>
      </c>
      <c r="F13" s="56">
        <f>(Master!C10)</f>
        <v>201</v>
      </c>
    </row>
    <row r="14" spans="1:9" s="100" customFormat="1" ht="19.5" x14ac:dyDescent="0.25">
      <c r="A14" s="56">
        <f t="shared" si="0"/>
        <v>5</v>
      </c>
      <c r="B14" s="56" t="str">
        <f>(Master!E11)</f>
        <v>jkt</v>
      </c>
      <c r="C14" s="56" t="str">
        <f>(Master!F11)</f>
        <v>gjh'k</v>
      </c>
      <c r="D14" s="56" t="str">
        <f t="shared" si="1"/>
        <v>jkmekfo] dkserk</v>
      </c>
      <c r="E14" s="56">
        <f>(Master!B11)</f>
        <v>6</v>
      </c>
      <c r="F14" s="56">
        <f>(Master!C11)</f>
        <v>201</v>
      </c>
    </row>
    <row r="15" spans="1:9" s="100" customFormat="1" ht="19.5" x14ac:dyDescent="0.25">
      <c r="A15" s="56">
        <f t="shared" si="0"/>
        <v>6</v>
      </c>
      <c r="B15" s="56" t="str">
        <f>(Master!E12)</f>
        <v>jkt</v>
      </c>
      <c r="C15" s="56" t="str">
        <f>(Master!F12)</f>
        <v>gjh'k</v>
      </c>
      <c r="D15" s="56" t="str">
        <f t="shared" si="1"/>
        <v>jkmekfo] dkserk</v>
      </c>
      <c r="E15" s="56">
        <f>(Master!B12)</f>
        <v>6</v>
      </c>
      <c r="F15" s="56">
        <f>(Master!C12)</f>
        <v>201</v>
      </c>
    </row>
    <row r="16" spans="1:9" s="100" customFormat="1" ht="19.5" x14ac:dyDescent="0.25">
      <c r="A16" s="56">
        <f t="shared" si="0"/>
        <v>7</v>
      </c>
      <c r="B16" s="56" t="str">
        <f>(Master!E13)</f>
        <v>jkt</v>
      </c>
      <c r="C16" s="56" t="str">
        <f>(Master!F13)</f>
        <v>gjh'k</v>
      </c>
      <c r="D16" s="56" t="str">
        <f t="shared" si="1"/>
        <v>jkmekfo] dkserk</v>
      </c>
      <c r="E16" s="56">
        <f>(Master!B13)</f>
        <v>6</v>
      </c>
      <c r="F16" s="56">
        <f>(Master!C13)</f>
        <v>201</v>
      </c>
    </row>
    <row r="17" spans="1:6" s="100" customFormat="1" ht="19.5" x14ac:dyDescent="0.25">
      <c r="A17" s="56">
        <f t="shared" si="0"/>
        <v>8</v>
      </c>
      <c r="B17" s="56" t="str">
        <f>(Master!E14)</f>
        <v>jkt</v>
      </c>
      <c r="C17" s="56" t="str">
        <f>(Master!F14)</f>
        <v>gjh'k</v>
      </c>
      <c r="D17" s="56" t="str">
        <f t="shared" si="1"/>
        <v>jkmekfo] dkserk</v>
      </c>
      <c r="E17" s="56">
        <f>(Master!B14)</f>
        <v>6</v>
      </c>
      <c r="F17" s="56">
        <f>(Master!C14)</f>
        <v>201</v>
      </c>
    </row>
    <row r="18" spans="1:6" s="100" customFormat="1" ht="19.5" x14ac:dyDescent="0.25">
      <c r="A18" s="56">
        <f t="shared" si="0"/>
        <v>9</v>
      </c>
      <c r="B18" s="56" t="str">
        <f>(Master!E15)</f>
        <v>jkt</v>
      </c>
      <c r="C18" s="56" t="str">
        <f>(Master!F15)</f>
        <v>gjh'k</v>
      </c>
      <c r="D18" s="56" t="str">
        <f t="shared" si="1"/>
        <v>jkmekfo] dkserk</v>
      </c>
      <c r="E18" s="56">
        <f>(Master!B15)</f>
        <v>6</v>
      </c>
      <c r="F18" s="56">
        <f>(Master!C15)</f>
        <v>201</v>
      </c>
    </row>
    <row r="19" spans="1:6" s="100" customFormat="1" ht="19.5" x14ac:dyDescent="0.25">
      <c r="A19" s="56">
        <f t="shared" si="0"/>
        <v>10</v>
      </c>
      <c r="B19" s="56" t="str">
        <f>(Master!E16)</f>
        <v>jkt</v>
      </c>
      <c r="C19" s="56" t="str">
        <f>(Master!F16)</f>
        <v>gjh'k</v>
      </c>
      <c r="D19" s="56" t="str">
        <f t="shared" si="1"/>
        <v>jkmekfo] dkserk</v>
      </c>
      <c r="E19" s="56">
        <f>(Master!B16)</f>
        <v>6</v>
      </c>
      <c r="F19" s="56">
        <f>(Master!C16)</f>
        <v>201</v>
      </c>
    </row>
    <row r="20" spans="1:6" s="100" customFormat="1" ht="19.5" x14ac:dyDescent="0.25">
      <c r="A20" s="56">
        <f t="shared" si="0"/>
        <v>11</v>
      </c>
      <c r="B20" s="56" t="str">
        <f>(Master!E17)</f>
        <v>jkt</v>
      </c>
      <c r="C20" s="56" t="str">
        <f>(Master!F17)</f>
        <v>gjh'k</v>
      </c>
      <c r="D20" s="56" t="str">
        <f t="shared" si="1"/>
        <v>jkmekfo] dkserk</v>
      </c>
      <c r="E20" s="56">
        <f>(Master!B17)</f>
        <v>2</v>
      </c>
      <c r="F20" s="56">
        <f>(Master!C17)</f>
        <v>201</v>
      </c>
    </row>
    <row r="21" spans="1:6" s="100" customFormat="1" ht="19.5" x14ac:dyDescent="0.25">
      <c r="A21" s="56">
        <f t="shared" si="0"/>
        <v>12</v>
      </c>
      <c r="B21" s="56" t="str">
        <f>(Master!E18)</f>
        <v>jkt</v>
      </c>
      <c r="C21" s="56" t="str">
        <f>(Master!F18)</f>
        <v>gjh'k</v>
      </c>
      <c r="D21" s="56" t="str">
        <f t="shared" si="1"/>
        <v>jkmekfo] dkserk</v>
      </c>
      <c r="E21" s="56">
        <f>(Master!B18)</f>
        <v>2</v>
      </c>
      <c r="F21" s="56">
        <f>(Master!C18)</f>
        <v>201</v>
      </c>
    </row>
    <row r="22" spans="1:6" s="100" customFormat="1" ht="19.5" x14ac:dyDescent="0.25">
      <c r="A22" s="56">
        <f t="shared" si="0"/>
        <v>13</v>
      </c>
      <c r="B22" s="56" t="str">
        <f>(Master!E19)</f>
        <v>jkt</v>
      </c>
      <c r="C22" s="56" t="str">
        <f>(Master!F19)</f>
        <v>gjh'k</v>
      </c>
      <c r="D22" s="56" t="str">
        <f t="shared" si="1"/>
        <v>jkmekfo] dkserk</v>
      </c>
      <c r="E22" s="56">
        <f>(Master!B19)</f>
        <v>2</v>
      </c>
      <c r="F22" s="56">
        <f>(Master!C19)</f>
        <v>201</v>
      </c>
    </row>
    <row r="23" spans="1:6" s="100" customFormat="1" ht="19.5" x14ac:dyDescent="0.25">
      <c r="A23" s="56">
        <f t="shared" si="0"/>
        <v>14</v>
      </c>
      <c r="B23" s="56" t="str">
        <f>(Master!E20)</f>
        <v>jkt</v>
      </c>
      <c r="C23" s="56" t="str">
        <f>(Master!F20)</f>
        <v>gjh'k</v>
      </c>
      <c r="D23" s="56" t="str">
        <f t="shared" si="1"/>
        <v>jkmekfo] dkserk</v>
      </c>
      <c r="E23" s="56">
        <f>(Master!B20)</f>
        <v>2</v>
      </c>
      <c r="F23" s="56">
        <f>(Master!C20)</f>
        <v>201</v>
      </c>
    </row>
    <row r="24" spans="1:6" s="100" customFormat="1" ht="19.5" x14ac:dyDescent="0.25">
      <c r="A24" s="56">
        <f t="shared" si="0"/>
        <v>15</v>
      </c>
      <c r="B24" s="56" t="str">
        <f>(Master!E21)</f>
        <v>jkt</v>
      </c>
      <c r="C24" s="56" t="str">
        <f>(Master!F21)</f>
        <v>gjh'k</v>
      </c>
      <c r="D24" s="56" t="str">
        <f t="shared" si="1"/>
        <v>jkmekfo] dkserk</v>
      </c>
      <c r="E24" s="56">
        <f>(Master!B21)</f>
        <v>2</v>
      </c>
      <c r="F24" s="56">
        <f>(Master!C21)</f>
        <v>201</v>
      </c>
    </row>
    <row r="25" spans="1:6" s="100" customFormat="1" ht="19.5" x14ac:dyDescent="0.25">
      <c r="A25" s="56">
        <f t="shared" si="0"/>
        <v>16</v>
      </c>
      <c r="B25" s="56" t="str">
        <f>(Master!E22)</f>
        <v>jkt</v>
      </c>
      <c r="C25" s="56" t="str">
        <f>(Master!F22)</f>
        <v>gjh'k</v>
      </c>
      <c r="D25" s="56" t="str">
        <f t="shared" si="1"/>
        <v>jkmekfo] dkserk</v>
      </c>
      <c r="E25" s="56">
        <f>(Master!B22)</f>
        <v>2</v>
      </c>
      <c r="F25" s="56">
        <f>(Master!C22)</f>
        <v>201</v>
      </c>
    </row>
    <row r="26" spans="1:6" s="100" customFormat="1" ht="19.5" x14ac:dyDescent="0.25">
      <c r="A26" s="56">
        <f t="shared" si="0"/>
        <v>17</v>
      </c>
      <c r="B26" s="56" t="str">
        <f>(Master!E23)</f>
        <v>jkt</v>
      </c>
      <c r="C26" s="56" t="str">
        <f>(Master!F23)</f>
        <v>gjh'k</v>
      </c>
      <c r="D26" s="56" t="str">
        <f t="shared" si="1"/>
        <v>jkmekfo] dkserk</v>
      </c>
      <c r="E26" s="56">
        <f>(Master!B23)</f>
        <v>2</v>
      </c>
      <c r="F26" s="56">
        <f>(Master!C23)</f>
        <v>201</v>
      </c>
    </row>
    <row r="27" spans="1:6" s="100" customFormat="1" ht="19.5" x14ac:dyDescent="0.25">
      <c r="A27" s="56">
        <f t="shared" si="0"/>
        <v>18</v>
      </c>
      <c r="B27" s="56" t="str">
        <f>(Master!E24)</f>
        <v>jkt</v>
      </c>
      <c r="C27" s="56" t="str">
        <f>(Master!F24)</f>
        <v>gjh'k</v>
      </c>
      <c r="D27" s="56" t="str">
        <f t="shared" si="1"/>
        <v>jkmekfo] dkserk</v>
      </c>
      <c r="E27" s="56">
        <f>(Master!B24)</f>
        <v>2</v>
      </c>
      <c r="F27" s="56">
        <f>(Master!C24)</f>
        <v>201</v>
      </c>
    </row>
    <row r="28" spans="1:6" s="100" customFormat="1" ht="19.5" x14ac:dyDescent="0.25">
      <c r="A28" s="56">
        <f t="shared" si="0"/>
        <v>19</v>
      </c>
      <c r="B28" s="56" t="str">
        <f>(Master!E25)</f>
        <v>jkt</v>
      </c>
      <c r="C28" s="56" t="str">
        <f>(Master!F25)</f>
        <v>gjh'k</v>
      </c>
      <c r="D28" s="56" t="str">
        <f t="shared" si="1"/>
        <v>jkmekfo] dkserk</v>
      </c>
      <c r="E28" s="56">
        <f>(Master!B25)</f>
        <v>2</v>
      </c>
      <c r="F28" s="56">
        <f>(Master!C25)</f>
        <v>201</v>
      </c>
    </row>
    <row r="29" spans="1:6" s="100" customFormat="1" ht="19.5" x14ac:dyDescent="0.25">
      <c r="A29" s="56">
        <f t="shared" si="0"/>
        <v>20</v>
      </c>
      <c r="B29" s="56" t="str">
        <f>(Master!E26)</f>
        <v>jkt</v>
      </c>
      <c r="C29" s="56" t="str">
        <f>(Master!F26)</f>
        <v>gjh'k</v>
      </c>
      <c r="D29" s="56" t="str">
        <f t="shared" si="1"/>
        <v>jkmekfo] dkserk</v>
      </c>
      <c r="E29" s="56">
        <f>(Master!B26)</f>
        <v>2</v>
      </c>
      <c r="F29" s="56">
        <f>(Master!C26)</f>
        <v>201</v>
      </c>
    </row>
    <row r="30" spans="1:6" s="100" customFormat="1" ht="19.5" x14ac:dyDescent="0.25">
      <c r="A30" s="56">
        <f t="shared" si="0"/>
        <v>21</v>
      </c>
      <c r="B30" s="56" t="str">
        <f>(Master!E27)</f>
        <v>jkt</v>
      </c>
      <c r="C30" s="56" t="str">
        <f>(Master!F27)</f>
        <v>gjh'k</v>
      </c>
      <c r="D30" s="56" t="str">
        <f t="shared" si="1"/>
        <v>jkmekfo] dkserk</v>
      </c>
      <c r="E30" s="56">
        <f>(Master!B27)</f>
        <v>2</v>
      </c>
      <c r="F30" s="56">
        <f>(Master!C27)</f>
        <v>201</v>
      </c>
    </row>
    <row r="31" spans="1:6" s="100" customFormat="1" ht="19.5" x14ac:dyDescent="0.25">
      <c r="A31" s="56">
        <f t="shared" si="0"/>
        <v>22</v>
      </c>
      <c r="B31" s="56" t="str">
        <f>(Master!E28)</f>
        <v>jkt</v>
      </c>
      <c r="C31" s="56" t="str">
        <f>(Master!F28)</f>
        <v>gjh'k</v>
      </c>
      <c r="D31" s="56" t="str">
        <f t="shared" si="1"/>
        <v>jkmekfo] dkserk</v>
      </c>
      <c r="E31" s="56">
        <f>(Master!B28)</f>
        <v>2</v>
      </c>
      <c r="F31" s="56">
        <f>(Master!C28)</f>
        <v>201</v>
      </c>
    </row>
    <row r="32" spans="1:6" s="100" customFormat="1" ht="19.5" x14ac:dyDescent="0.25">
      <c r="A32" s="56">
        <f t="shared" si="0"/>
        <v>23</v>
      </c>
      <c r="B32" s="56" t="str">
        <f>(Master!E29)</f>
        <v>jkt</v>
      </c>
      <c r="C32" s="56" t="str">
        <f>(Master!F29)</f>
        <v>gjh'k</v>
      </c>
      <c r="D32" s="56" t="str">
        <f t="shared" si="1"/>
        <v>jkmekfo] dkserk</v>
      </c>
      <c r="E32" s="56">
        <f>(Master!B29)</f>
        <v>2</v>
      </c>
      <c r="F32" s="56">
        <f>(Master!C29)</f>
        <v>201</v>
      </c>
    </row>
    <row r="33" spans="1:6" s="100" customFormat="1" ht="19.5" x14ac:dyDescent="0.25">
      <c r="A33" s="56">
        <f t="shared" si="0"/>
        <v>24</v>
      </c>
      <c r="B33" s="56" t="str">
        <f>(Master!E30)</f>
        <v>jkt</v>
      </c>
      <c r="C33" s="56" t="str">
        <f>(Master!F30)</f>
        <v>gjh'k</v>
      </c>
      <c r="D33" s="56" t="str">
        <f t="shared" si="1"/>
        <v>jkmekfo] dkserk</v>
      </c>
      <c r="E33" s="56">
        <f>(Master!B30)</f>
        <v>2</v>
      </c>
      <c r="F33" s="56">
        <f>(Master!C30)</f>
        <v>201</v>
      </c>
    </row>
    <row r="34" spans="1:6" s="100" customFormat="1" ht="19.5" x14ac:dyDescent="0.25">
      <c r="A34" s="56">
        <f t="shared" si="0"/>
        <v>25</v>
      </c>
      <c r="B34" s="56" t="str">
        <f>(Master!E31)</f>
        <v>jkt</v>
      </c>
      <c r="C34" s="56" t="str">
        <f>(Master!F31)</f>
        <v>gjh'k</v>
      </c>
      <c r="D34" s="56" t="str">
        <f t="shared" si="1"/>
        <v>jkmekfo] dkserk</v>
      </c>
      <c r="E34" s="56">
        <f>(Master!B31)</f>
        <v>2</v>
      </c>
      <c r="F34" s="56">
        <f>(Master!C31)</f>
        <v>201</v>
      </c>
    </row>
    <row r="35" spans="1:6" s="100" customFormat="1" ht="19.5" x14ac:dyDescent="0.25">
      <c r="A35" s="56">
        <f t="shared" si="0"/>
        <v>26</v>
      </c>
      <c r="B35" s="56" t="str">
        <f>(Master!E32)</f>
        <v>jkt</v>
      </c>
      <c r="C35" s="56" t="str">
        <f>(Master!F32)</f>
        <v>gjh'k</v>
      </c>
      <c r="D35" s="56" t="str">
        <f t="shared" si="1"/>
        <v>jkmekfo] dkserk</v>
      </c>
      <c r="E35" s="56">
        <f>(Master!B32)</f>
        <v>2</v>
      </c>
      <c r="F35" s="56">
        <f>(Master!C32)</f>
        <v>201</v>
      </c>
    </row>
    <row r="36" spans="1:6" s="100" customFormat="1" ht="19.5" x14ac:dyDescent="0.25">
      <c r="A36" s="56">
        <f t="shared" si="0"/>
        <v>27</v>
      </c>
      <c r="B36" s="56" t="str">
        <f>(Master!E33)</f>
        <v>jkt</v>
      </c>
      <c r="C36" s="56" t="str">
        <f>(Master!F33)</f>
        <v>gjh'k</v>
      </c>
      <c r="D36" s="56" t="str">
        <f t="shared" si="1"/>
        <v>jkmekfo] dkserk</v>
      </c>
      <c r="E36" s="56">
        <f>(Master!B33)</f>
        <v>2</v>
      </c>
      <c r="F36" s="56">
        <f>(Master!C33)</f>
        <v>201</v>
      </c>
    </row>
    <row r="37" spans="1:6" s="100" customFormat="1" ht="19.5" x14ac:dyDescent="0.25">
      <c r="A37" s="56">
        <f t="shared" si="0"/>
        <v>28</v>
      </c>
      <c r="B37" s="56" t="str">
        <f>(Master!E34)</f>
        <v>jkt</v>
      </c>
      <c r="C37" s="56" t="str">
        <f>(Master!F34)</f>
        <v>gjh'k</v>
      </c>
      <c r="D37" s="56" t="str">
        <f t="shared" si="1"/>
        <v>jkmekfo] dkserk</v>
      </c>
      <c r="E37" s="56">
        <f>(Master!B34)</f>
        <v>2</v>
      </c>
      <c r="F37" s="56">
        <f>(Master!C34)</f>
        <v>201</v>
      </c>
    </row>
    <row r="38" spans="1:6" s="67" customFormat="1" ht="19.5" x14ac:dyDescent="0.3">
      <c r="A38" s="56">
        <f t="shared" si="0"/>
        <v>29</v>
      </c>
      <c r="B38" s="56" t="str">
        <f>(Master!E35)</f>
        <v>jkt</v>
      </c>
      <c r="C38" s="56" t="str">
        <f>(Master!F35)</f>
        <v>gjh'k</v>
      </c>
      <c r="D38" s="56" t="str">
        <f t="shared" si="1"/>
        <v>jkmekfo] dkserk</v>
      </c>
      <c r="E38" s="56">
        <f>(Master!B35)</f>
        <v>2</v>
      </c>
      <c r="F38" s="56">
        <f>(Master!C35)</f>
        <v>201</v>
      </c>
    </row>
    <row r="39" spans="1:6" s="68" customFormat="1" ht="19.5" x14ac:dyDescent="0.25">
      <c r="A39" s="56">
        <f t="shared" si="0"/>
        <v>30</v>
      </c>
      <c r="B39" s="56" t="str">
        <f>(Master!E36)</f>
        <v>jkt</v>
      </c>
      <c r="C39" s="56" t="str">
        <f>(Master!F36)</f>
        <v>gjh'k</v>
      </c>
      <c r="D39" s="56" t="str">
        <f t="shared" si="1"/>
        <v>jkmekfo] dkserk</v>
      </c>
      <c r="E39" s="56">
        <f>(Master!B36)</f>
        <v>2</v>
      </c>
      <c r="F39" s="56">
        <f>(Master!C36)</f>
        <v>201</v>
      </c>
    </row>
    <row r="40" spans="1:6" s="67" customFormat="1" ht="19.5" x14ac:dyDescent="0.3">
      <c r="A40" s="56">
        <f t="shared" si="0"/>
        <v>31</v>
      </c>
      <c r="B40" s="56" t="str">
        <f>(Master!E37)</f>
        <v>jkt</v>
      </c>
      <c r="C40" s="56" t="str">
        <f>(Master!F37)</f>
        <v>gjh'k</v>
      </c>
      <c r="D40" s="56" t="str">
        <f t="shared" si="1"/>
        <v>jkmekfo] dkserk</v>
      </c>
      <c r="E40" s="56">
        <f>(Master!B37)</f>
        <v>2</v>
      </c>
      <c r="F40" s="56">
        <f>(Master!C37)</f>
        <v>201</v>
      </c>
    </row>
    <row r="41" spans="1:6" s="67" customFormat="1" ht="19.5" x14ac:dyDescent="0.3">
      <c r="A41" s="56">
        <f t="shared" si="0"/>
        <v>32</v>
      </c>
      <c r="B41" s="56" t="str">
        <f>(Master!E38)</f>
        <v>jkt</v>
      </c>
      <c r="C41" s="56" t="str">
        <f>(Master!F38)</f>
        <v>gjh'k</v>
      </c>
      <c r="D41" s="56" t="str">
        <f t="shared" si="1"/>
        <v>jkmekfo] dkserk</v>
      </c>
      <c r="E41" s="56">
        <f>(Master!B38)</f>
        <v>2</v>
      </c>
      <c r="F41" s="56">
        <f>(Master!C38)</f>
        <v>201</v>
      </c>
    </row>
    <row r="42" spans="1:6" s="67" customFormat="1" ht="19.5" x14ac:dyDescent="0.3">
      <c r="A42" s="56">
        <f t="shared" si="0"/>
        <v>33</v>
      </c>
      <c r="B42" s="56" t="str">
        <f>(Master!E39)</f>
        <v>jkt</v>
      </c>
      <c r="C42" s="56" t="str">
        <f>(Master!F39)</f>
        <v>gjh'k</v>
      </c>
      <c r="D42" s="56" t="str">
        <f t="shared" si="1"/>
        <v>jkmekfo] dkserk</v>
      </c>
      <c r="E42" s="56">
        <f>(Master!B39)</f>
        <v>2</v>
      </c>
      <c r="F42" s="56">
        <f>(Master!C39)</f>
        <v>201</v>
      </c>
    </row>
    <row r="43" spans="1:6" s="67" customFormat="1" ht="19.5" x14ac:dyDescent="0.3">
      <c r="A43" s="56">
        <f t="shared" si="0"/>
        <v>34</v>
      </c>
      <c r="B43" s="56" t="str">
        <f>(Master!E40)</f>
        <v>jkt</v>
      </c>
      <c r="C43" s="56" t="str">
        <f>(Master!F40)</f>
        <v>gjh'k</v>
      </c>
      <c r="D43" s="56" t="str">
        <f t="shared" si="1"/>
        <v>jkmekfo] dkserk</v>
      </c>
      <c r="E43" s="56">
        <f>(Master!B40)</f>
        <v>2</v>
      </c>
      <c r="F43" s="56">
        <f>(Master!C40)</f>
        <v>201</v>
      </c>
    </row>
    <row r="44" spans="1:6" s="67" customFormat="1" ht="19.5" x14ac:dyDescent="0.3">
      <c r="A44" s="56">
        <f t="shared" si="0"/>
        <v>35</v>
      </c>
      <c r="B44" s="56" t="str">
        <f>(Master!E41)</f>
        <v>jkt</v>
      </c>
      <c r="C44" s="56" t="str">
        <f>(Master!F41)</f>
        <v>gjh'k</v>
      </c>
      <c r="D44" s="56" t="str">
        <f t="shared" si="1"/>
        <v>jkmekfo] dkserk</v>
      </c>
      <c r="E44" s="56">
        <f>(Master!B41)</f>
        <v>2</v>
      </c>
      <c r="F44" s="56">
        <f>(Master!C41)</f>
        <v>201</v>
      </c>
    </row>
    <row r="45" spans="1:6" s="67" customFormat="1" ht="19.5" x14ac:dyDescent="0.3">
      <c r="A45" s="56">
        <f t="shared" si="0"/>
        <v>36</v>
      </c>
      <c r="B45" s="56" t="str">
        <f>(Master!E42)</f>
        <v>jkt</v>
      </c>
      <c r="C45" s="56" t="str">
        <f>(Master!F42)</f>
        <v>gjh'k</v>
      </c>
      <c r="D45" s="56" t="str">
        <f t="shared" si="1"/>
        <v>jkmekfo] dkserk</v>
      </c>
      <c r="E45" s="56">
        <f>(Master!B42)</f>
        <v>2</v>
      </c>
      <c r="F45" s="56">
        <f>(Master!C42)</f>
        <v>201</v>
      </c>
    </row>
    <row r="46" spans="1:6" s="67" customFormat="1" ht="19.5" x14ac:dyDescent="0.3">
      <c r="A46" s="56">
        <f t="shared" si="0"/>
        <v>37</v>
      </c>
      <c r="B46" s="56" t="str">
        <f>(Master!E43)</f>
        <v>jkt</v>
      </c>
      <c r="C46" s="56" t="str">
        <f>(Master!F43)</f>
        <v>gjh'k</v>
      </c>
      <c r="D46" s="56" t="str">
        <f t="shared" si="1"/>
        <v>jkmekfo] dkserk</v>
      </c>
      <c r="E46" s="56">
        <f>(Master!B43)</f>
        <v>2</v>
      </c>
      <c r="F46" s="56">
        <f>(Master!C43)</f>
        <v>201</v>
      </c>
    </row>
    <row r="47" spans="1:6" s="67" customFormat="1" ht="19.5" x14ac:dyDescent="0.3">
      <c r="A47" s="56">
        <f t="shared" si="0"/>
        <v>38</v>
      </c>
      <c r="B47" s="56" t="str">
        <f>(Master!E44)</f>
        <v>jkt</v>
      </c>
      <c r="C47" s="56" t="str">
        <f>(Master!F44)</f>
        <v>gjh'k</v>
      </c>
      <c r="D47" s="56" t="str">
        <f t="shared" si="1"/>
        <v>jkmekfo] dkserk</v>
      </c>
      <c r="E47" s="56">
        <f>(Master!B44)</f>
        <v>2</v>
      </c>
      <c r="F47" s="56">
        <f>(Master!C44)</f>
        <v>201</v>
      </c>
    </row>
    <row r="48" spans="1:6" s="67" customFormat="1" ht="19.5" x14ac:dyDescent="0.3">
      <c r="A48" s="56">
        <f t="shared" si="0"/>
        <v>39</v>
      </c>
      <c r="B48" s="56" t="str">
        <f>(Master!E45)</f>
        <v>jkt</v>
      </c>
      <c r="C48" s="56" t="str">
        <f>(Master!F45)</f>
        <v>gjh'k</v>
      </c>
      <c r="D48" s="56" t="str">
        <f t="shared" si="1"/>
        <v>jkmekfo] dkserk</v>
      </c>
      <c r="E48" s="56">
        <f>(Master!B45)</f>
        <v>2</v>
      </c>
      <c r="F48" s="56">
        <f>(Master!C45)</f>
        <v>201</v>
      </c>
    </row>
    <row r="49" spans="1:6" s="67" customFormat="1" ht="19.5" x14ac:dyDescent="0.3">
      <c r="A49" s="56">
        <f t="shared" si="0"/>
        <v>40</v>
      </c>
      <c r="B49" s="56" t="str">
        <f>(Master!E46)</f>
        <v>jkt</v>
      </c>
      <c r="C49" s="56" t="str">
        <f>(Master!F46)</f>
        <v>gjh'k</v>
      </c>
      <c r="D49" s="56" t="str">
        <f t="shared" si="1"/>
        <v>jkmekfo] dkserk</v>
      </c>
      <c r="E49" s="56">
        <f>(Master!B46)</f>
        <v>2</v>
      </c>
      <c r="F49" s="56">
        <f>(Master!C46)</f>
        <v>201</v>
      </c>
    </row>
    <row r="50" spans="1:6" s="67" customFormat="1" ht="19.5" x14ac:dyDescent="0.3">
      <c r="A50" s="56">
        <f t="shared" si="0"/>
        <v>41</v>
      </c>
      <c r="B50" s="56" t="str">
        <f>(Master!E47)</f>
        <v>jkt</v>
      </c>
      <c r="C50" s="56" t="str">
        <f>(Master!F47)</f>
        <v>gjh'k</v>
      </c>
      <c r="D50" s="56" t="str">
        <f t="shared" si="1"/>
        <v>jkmekfo] dkserk</v>
      </c>
      <c r="E50" s="56">
        <f>(Master!B47)</f>
        <v>2</v>
      </c>
      <c r="F50" s="56">
        <f>(Master!C47)</f>
        <v>201</v>
      </c>
    </row>
    <row r="51" spans="1:6" s="67" customFormat="1" ht="19.5" x14ac:dyDescent="0.3">
      <c r="A51" s="56">
        <f t="shared" si="0"/>
        <v>42</v>
      </c>
      <c r="B51" s="56" t="str">
        <f>(Master!E48)</f>
        <v>jkt</v>
      </c>
      <c r="C51" s="56" t="str">
        <f>(Master!F48)</f>
        <v>gjh'k</v>
      </c>
      <c r="D51" s="56" t="str">
        <f t="shared" si="1"/>
        <v>jkmekfo] dkserk</v>
      </c>
      <c r="E51" s="56">
        <f>(Master!B48)</f>
        <v>2</v>
      </c>
      <c r="F51" s="56">
        <f>(Master!C48)</f>
        <v>201</v>
      </c>
    </row>
    <row r="52" spans="1:6" s="67" customFormat="1" ht="19.5" x14ac:dyDescent="0.3">
      <c r="A52" s="56">
        <f t="shared" si="0"/>
        <v>43</v>
      </c>
      <c r="B52" s="56" t="str">
        <f>(Master!E49)</f>
        <v>jkt</v>
      </c>
      <c r="C52" s="56" t="str">
        <f>(Master!F49)</f>
        <v>gjh'k</v>
      </c>
      <c r="D52" s="56" t="str">
        <f t="shared" si="1"/>
        <v>jkmekfo] dkserk</v>
      </c>
      <c r="E52" s="56">
        <f>(Master!B49)</f>
        <v>2</v>
      </c>
      <c r="F52" s="56">
        <f>(Master!C49)</f>
        <v>201</v>
      </c>
    </row>
    <row r="53" spans="1:6" s="67" customFormat="1" ht="19.5" x14ac:dyDescent="0.3">
      <c r="A53" s="56">
        <f t="shared" si="0"/>
        <v>44</v>
      </c>
      <c r="B53" s="56" t="str">
        <f>(Master!E50)</f>
        <v>jkt</v>
      </c>
      <c r="C53" s="56" t="str">
        <f>(Master!F50)</f>
        <v>gjh'k</v>
      </c>
      <c r="D53" s="56" t="str">
        <f t="shared" si="1"/>
        <v>jkmekfo] dkserk</v>
      </c>
      <c r="E53" s="56">
        <f>(Master!B50)</f>
        <v>2</v>
      </c>
      <c r="F53" s="56">
        <f>(Master!C50)</f>
        <v>201</v>
      </c>
    </row>
    <row r="54" spans="1:6" s="67" customFormat="1" ht="19.5" x14ac:dyDescent="0.3">
      <c r="A54" s="56">
        <f t="shared" si="0"/>
        <v>45</v>
      </c>
      <c r="B54" s="56" t="str">
        <f>(Master!E51)</f>
        <v>jkt</v>
      </c>
      <c r="C54" s="56" t="str">
        <f>(Master!F51)</f>
        <v>gjh'k</v>
      </c>
      <c r="D54" s="56" t="str">
        <f t="shared" si="1"/>
        <v>jkmekfo] dkserk</v>
      </c>
      <c r="E54" s="56">
        <f>(Master!B51)</f>
        <v>2</v>
      </c>
      <c r="F54" s="56">
        <f>(Master!C51)</f>
        <v>201</v>
      </c>
    </row>
    <row r="55" spans="1:6" s="67" customFormat="1" ht="19.5" x14ac:dyDescent="0.3">
      <c r="A55" s="56">
        <f t="shared" si="0"/>
        <v>46</v>
      </c>
      <c r="B55" s="56" t="str">
        <f>(Master!E52)</f>
        <v>jkt</v>
      </c>
      <c r="C55" s="56" t="str">
        <f>(Master!F52)</f>
        <v>gjh'k</v>
      </c>
      <c r="D55" s="56" t="str">
        <f t="shared" si="1"/>
        <v>jkmekfo] dkserk</v>
      </c>
      <c r="E55" s="56">
        <f>(Master!B52)</f>
        <v>2</v>
      </c>
      <c r="F55" s="56">
        <f>(Master!C52)</f>
        <v>201</v>
      </c>
    </row>
    <row r="56" spans="1:6" s="67" customFormat="1" ht="19.5" x14ac:dyDescent="0.3">
      <c r="A56" s="56">
        <f t="shared" si="0"/>
        <v>47</v>
      </c>
      <c r="B56" s="56" t="str">
        <f>(Master!E53)</f>
        <v>jkt</v>
      </c>
      <c r="C56" s="56" t="str">
        <f>(Master!F53)</f>
        <v>gjh'k</v>
      </c>
      <c r="D56" s="56" t="str">
        <f t="shared" si="1"/>
        <v>jkmekfo] dkserk</v>
      </c>
      <c r="E56" s="56">
        <f>(Master!B53)</f>
        <v>2</v>
      </c>
      <c r="F56" s="56">
        <f>(Master!C53)</f>
        <v>201</v>
      </c>
    </row>
    <row r="57" spans="1:6" s="67" customFormat="1" ht="19.5" x14ac:dyDescent="0.3">
      <c r="A57" s="56">
        <f t="shared" si="0"/>
        <v>48</v>
      </c>
      <c r="B57" s="56" t="str">
        <f>(Master!E54)</f>
        <v>jkt</v>
      </c>
      <c r="C57" s="56" t="str">
        <f>(Master!F54)</f>
        <v>gjh'k</v>
      </c>
      <c r="D57" s="56" t="str">
        <f t="shared" si="1"/>
        <v>jkmekfo] dkserk</v>
      </c>
      <c r="E57" s="56">
        <f>(Master!B54)</f>
        <v>2</v>
      </c>
      <c r="F57" s="56">
        <f>(Master!C54)</f>
        <v>201</v>
      </c>
    </row>
    <row r="58" spans="1:6" s="67" customFormat="1" ht="19.5" x14ac:dyDescent="0.3">
      <c r="A58" s="56">
        <f t="shared" si="0"/>
        <v>49</v>
      </c>
      <c r="B58" s="56" t="str">
        <f>(Master!E55)</f>
        <v>jkt</v>
      </c>
      <c r="C58" s="56" t="str">
        <f>(Master!F55)</f>
        <v>gjh'k</v>
      </c>
      <c r="D58" s="56" t="str">
        <f t="shared" si="1"/>
        <v>jkmekfo] dkserk</v>
      </c>
      <c r="E58" s="56">
        <f>(Master!B55)</f>
        <v>2</v>
      </c>
      <c r="F58" s="56">
        <f>(Master!C55)</f>
        <v>201</v>
      </c>
    </row>
    <row r="59" spans="1:6" s="67" customFormat="1" ht="19.5" x14ac:dyDescent="0.3">
      <c r="A59" s="56">
        <f t="shared" si="0"/>
        <v>50</v>
      </c>
      <c r="B59" s="56" t="str">
        <f>(Master!E56)</f>
        <v>jkt</v>
      </c>
      <c r="C59" s="56" t="str">
        <f>(Master!F56)</f>
        <v>gjh'k</v>
      </c>
      <c r="D59" s="56" t="str">
        <f t="shared" si="1"/>
        <v>jkmekfo] dkserk</v>
      </c>
      <c r="E59" s="56">
        <f>(Master!B56)</f>
        <v>2</v>
      </c>
      <c r="F59" s="56">
        <f>(Master!C56)</f>
        <v>201</v>
      </c>
    </row>
    <row r="60" spans="1:6" x14ac:dyDescent="0.35">
      <c r="A60" s="164"/>
      <c r="B60" s="164"/>
      <c r="C60" s="164"/>
      <c r="D60" s="164"/>
      <c r="E60" s="164"/>
      <c r="F60" s="164"/>
    </row>
    <row r="61" spans="1:6" x14ac:dyDescent="0.35">
      <c r="A61" s="165" t="s">
        <v>28</v>
      </c>
      <c r="B61" s="165"/>
      <c r="C61" s="96"/>
      <c r="D61" s="96"/>
      <c r="E61" s="165" t="s">
        <v>29</v>
      </c>
      <c r="F61" s="165"/>
    </row>
  </sheetData>
  <sheetProtection algorithmName="SHA-512" hashValue="9XpI9nsxZiHBMljOfVgvpA46AhnuDX89ErI+AY9agr+iIx4Yi/WWj861qVY9rkC+iBHhRiCs2O+HVXJvzLOGDg==" saltValue="WYei/i9wkTPP+lxLcLo7KQ==" spinCount="100000" sheet="1" objects="1" scenarios="1" formatCells="0" formatColumns="0" formatRows="0" insertRows="0" deleteRows="0"/>
  <mergeCells count="8">
    <mergeCell ref="A60:F60"/>
    <mergeCell ref="A61:B61"/>
    <mergeCell ref="E61:F61"/>
    <mergeCell ref="A5:B5"/>
    <mergeCell ref="A2:F2"/>
    <mergeCell ref="A3:F3"/>
    <mergeCell ref="A4:F4"/>
    <mergeCell ref="A6:F8"/>
  </mergeCells>
  <hyperlinks>
    <hyperlink ref="C9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headerFooter>
    <oddHeader>&amp;C
&amp;G</oddHeader>
    <oddFooter>&amp;Lwww.rajteacher.in&amp;Rwww.teachergyan.com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Zeros="0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4.5703125" style="72" bestFit="1" customWidth="1"/>
    <col min="2" max="2" width="18.140625" style="72" customWidth="1"/>
    <col min="3" max="3" width="17.42578125" style="72" customWidth="1"/>
    <col min="4" max="4" width="8" style="72" customWidth="1"/>
    <col min="5" max="17" width="6.140625" style="72" customWidth="1"/>
    <col min="18" max="18" width="7.7109375" style="72" customWidth="1"/>
    <col min="19" max="16384" width="9.140625" style="72"/>
  </cols>
  <sheetData>
    <row r="1" spans="1:19" ht="31.5" x14ac:dyDescent="0.45">
      <c r="A1" s="173" t="str">
        <f>(Master!A1)</f>
        <v>dk;kZy; % jktdh; mPp ek/;fed fo|ky;] dkserk] lk;yk] tkyksj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26.25" x14ac:dyDescent="0.4">
      <c r="A2" s="172" t="s">
        <v>127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9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9" s="75" customFormat="1" ht="15.75" x14ac:dyDescent="0.25">
      <c r="A4" s="171" t="s">
        <v>22</v>
      </c>
      <c r="B4" s="171" t="s">
        <v>90</v>
      </c>
      <c r="C4" s="171" t="s">
        <v>91</v>
      </c>
      <c r="D4" s="171" t="s">
        <v>92</v>
      </c>
      <c r="E4" s="171" t="s">
        <v>26</v>
      </c>
      <c r="F4" s="171" t="s">
        <v>93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74"/>
    </row>
    <row r="5" spans="1:19" s="75" customFormat="1" ht="15.75" x14ac:dyDescent="0.25">
      <c r="A5" s="171"/>
      <c r="B5" s="171"/>
      <c r="C5" s="171"/>
      <c r="D5" s="171"/>
      <c r="E5" s="171"/>
      <c r="F5" s="98" t="s">
        <v>94</v>
      </c>
      <c r="G5" s="98" t="s">
        <v>95</v>
      </c>
      <c r="H5" s="98" t="s">
        <v>96</v>
      </c>
      <c r="I5" s="98" t="s">
        <v>97</v>
      </c>
      <c r="J5" s="98" t="s">
        <v>98</v>
      </c>
      <c r="K5" s="98" t="s">
        <v>99</v>
      </c>
      <c r="L5" s="98" t="s">
        <v>100</v>
      </c>
      <c r="M5" s="98" t="s">
        <v>101</v>
      </c>
      <c r="N5" s="98" t="s">
        <v>102</v>
      </c>
      <c r="O5" s="98" t="s">
        <v>103</v>
      </c>
      <c r="P5" s="98" t="s">
        <v>104</v>
      </c>
      <c r="Q5" s="98" t="s">
        <v>105</v>
      </c>
      <c r="R5" s="98" t="s">
        <v>106</v>
      </c>
      <c r="S5" s="74"/>
    </row>
    <row r="6" spans="1:19" s="75" customFormat="1" ht="15.75" x14ac:dyDescent="0.25">
      <c r="A6" s="171"/>
      <c r="B6" s="171"/>
      <c r="C6" s="171"/>
      <c r="D6" s="171"/>
      <c r="E6" s="171"/>
      <c r="F6" s="70">
        <f>(Master!K6)</f>
        <v>0</v>
      </c>
      <c r="G6" s="70">
        <f>(Master!L6)</f>
        <v>0</v>
      </c>
      <c r="H6" s="70">
        <f>(Master!M6)</f>
        <v>0</v>
      </c>
      <c r="I6" s="70">
        <f>(Master!N6)</f>
        <v>0</v>
      </c>
      <c r="J6" s="70">
        <f>(Master!O6)</f>
        <v>0</v>
      </c>
      <c r="K6" s="70">
        <f>(Master!P6)</f>
        <v>0</v>
      </c>
      <c r="L6" s="70">
        <f>(Master!Q6)</f>
        <v>0</v>
      </c>
      <c r="M6" s="70">
        <f>(Master!R6)</f>
        <v>0</v>
      </c>
      <c r="N6" s="70">
        <f>(Master!S6)</f>
        <v>0</v>
      </c>
      <c r="O6" s="70">
        <f>(Master!T6)</f>
        <v>0</v>
      </c>
      <c r="P6" s="70">
        <f>(Master!U6)</f>
        <v>0</v>
      </c>
      <c r="Q6" s="70">
        <f>(Master!V6)</f>
        <v>0</v>
      </c>
      <c r="R6" s="70">
        <f>SUM(F6:Q6)</f>
        <v>0</v>
      </c>
      <c r="S6" s="74"/>
    </row>
    <row r="7" spans="1:19" s="75" customFormat="1" ht="15.75" x14ac:dyDescent="0.25">
      <c r="A7" s="71">
        <f>IF(B7&gt;0,MAX(A6:A6)+1,"")</f>
        <v>1</v>
      </c>
      <c r="B7" s="71" t="str">
        <f>(Master!E7)</f>
        <v>jkt</v>
      </c>
      <c r="C7" s="71" t="str">
        <f>(Master!F7)</f>
        <v>gjh'k</v>
      </c>
      <c r="D7" s="71">
        <f>(Master!C7)</f>
        <v>201</v>
      </c>
      <c r="E7" s="71">
        <f>(Master!B7)</f>
        <v>6</v>
      </c>
      <c r="F7" s="70">
        <f>(Master!K7)</f>
        <v>15</v>
      </c>
      <c r="G7" s="70">
        <f>(Master!L7)</f>
        <v>12</v>
      </c>
      <c r="H7" s="70">
        <f>(Master!M7)</f>
        <v>15</v>
      </c>
      <c r="I7" s="70">
        <f>(Master!N7)</f>
        <v>15</v>
      </c>
      <c r="J7" s="70">
        <f>(Master!O7)</f>
        <v>14</v>
      </c>
      <c r="K7" s="70">
        <f>(Master!P7)</f>
        <v>15</v>
      </c>
      <c r="L7" s="70">
        <f>(Master!Q7)</f>
        <v>16</v>
      </c>
      <c r="M7" s="70">
        <f>(Master!R7)</f>
        <v>18</v>
      </c>
      <c r="N7" s="70">
        <f>(Master!S7)</f>
        <v>18</v>
      </c>
      <c r="O7" s="70">
        <f>(Master!T7)</f>
        <v>19</v>
      </c>
      <c r="P7" s="70">
        <f>(Master!U7)</f>
        <v>19</v>
      </c>
      <c r="Q7" s="70">
        <f>(Master!V7)</f>
        <v>19</v>
      </c>
      <c r="R7" s="70">
        <f t="shared" ref="R7:R31" si="0">SUM(F7:Q7)</f>
        <v>195</v>
      </c>
    </row>
    <row r="8" spans="1:19" s="75" customFormat="1" ht="15.75" x14ac:dyDescent="0.25">
      <c r="A8" s="71">
        <f t="shared" ref="A8:A31" si="1">IF(B8&gt;0,MAX(A7:A7)+1,"")</f>
        <v>2</v>
      </c>
      <c r="B8" s="71" t="str">
        <f>(Master!E8)</f>
        <v>jkt</v>
      </c>
      <c r="C8" s="71" t="str">
        <f>(Master!F8)</f>
        <v>gjh'k</v>
      </c>
      <c r="D8" s="71">
        <f>(Master!C8)</f>
        <v>201</v>
      </c>
      <c r="E8" s="71">
        <f>(Master!B8)</f>
        <v>6</v>
      </c>
      <c r="F8" s="70">
        <f>(Master!K8)</f>
        <v>15</v>
      </c>
      <c r="G8" s="70">
        <f>(Master!L8)</f>
        <v>12</v>
      </c>
      <c r="H8" s="70">
        <f>(Master!M8)</f>
        <v>15</v>
      </c>
      <c r="I8" s="70">
        <f>(Master!N8)</f>
        <v>15</v>
      </c>
      <c r="J8" s="70">
        <f>(Master!O8)</f>
        <v>14</v>
      </c>
      <c r="K8" s="70">
        <f>(Master!P8)</f>
        <v>15</v>
      </c>
      <c r="L8" s="70">
        <f>(Master!Q8)</f>
        <v>16</v>
      </c>
      <c r="M8" s="70">
        <f>(Master!R8)</f>
        <v>18</v>
      </c>
      <c r="N8" s="70">
        <f>(Master!S8)</f>
        <v>18</v>
      </c>
      <c r="O8" s="70">
        <f>(Master!T8)</f>
        <v>19</v>
      </c>
      <c r="P8" s="70">
        <f>(Master!U8)</f>
        <v>19</v>
      </c>
      <c r="Q8" s="70">
        <f>(Master!V8)</f>
        <v>19</v>
      </c>
      <c r="R8" s="70">
        <f t="shared" si="0"/>
        <v>195</v>
      </c>
    </row>
    <row r="9" spans="1:19" s="75" customFormat="1" ht="15.75" x14ac:dyDescent="0.25">
      <c r="A9" s="71">
        <f t="shared" si="1"/>
        <v>3</v>
      </c>
      <c r="B9" s="71" t="str">
        <f>(Master!E9)</f>
        <v>jkt</v>
      </c>
      <c r="C9" s="71" t="str">
        <f>(Master!F9)</f>
        <v>gjh'k</v>
      </c>
      <c r="D9" s="71">
        <f>(Master!C9)</f>
        <v>201</v>
      </c>
      <c r="E9" s="71">
        <f>(Master!B9)</f>
        <v>6</v>
      </c>
      <c r="F9" s="70">
        <f>(Master!K9)</f>
        <v>15</v>
      </c>
      <c r="G9" s="70">
        <f>(Master!L9)</f>
        <v>12</v>
      </c>
      <c r="H9" s="70">
        <f>(Master!M9)</f>
        <v>15</v>
      </c>
      <c r="I9" s="70">
        <f>(Master!N9)</f>
        <v>15</v>
      </c>
      <c r="J9" s="70">
        <f>(Master!O9)</f>
        <v>14</v>
      </c>
      <c r="K9" s="70">
        <f>(Master!P9)</f>
        <v>15</v>
      </c>
      <c r="L9" s="70">
        <f>(Master!Q9)</f>
        <v>16</v>
      </c>
      <c r="M9" s="70">
        <f>(Master!R9)</f>
        <v>18</v>
      </c>
      <c r="N9" s="70">
        <f>(Master!S9)</f>
        <v>18</v>
      </c>
      <c r="O9" s="70">
        <f>(Master!T9)</f>
        <v>19</v>
      </c>
      <c r="P9" s="70">
        <f>(Master!U9)</f>
        <v>19</v>
      </c>
      <c r="Q9" s="70">
        <f>(Master!V9)</f>
        <v>19</v>
      </c>
      <c r="R9" s="70">
        <f t="shared" si="0"/>
        <v>195</v>
      </c>
    </row>
    <row r="10" spans="1:19" s="75" customFormat="1" ht="15.75" x14ac:dyDescent="0.25">
      <c r="A10" s="71">
        <f t="shared" si="1"/>
        <v>4</v>
      </c>
      <c r="B10" s="71" t="str">
        <f>(Master!E10)</f>
        <v>jkt</v>
      </c>
      <c r="C10" s="71" t="str">
        <f>(Master!F10)</f>
        <v>gjh'k</v>
      </c>
      <c r="D10" s="71">
        <f>(Master!C10)</f>
        <v>201</v>
      </c>
      <c r="E10" s="71">
        <f>(Master!B10)</f>
        <v>6</v>
      </c>
      <c r="F10" s="70">
        <f>(Master!K10)</f>
        <v>15</v>
      </c>
      <c r="G10" s="70">
        <f>(Master!L10)</f>
        <v>12</v>
      </c>
      <c r="H10" s="70">
        <f>(Master!M10)</f>
        <v>15</v>
      </c>
      <c r="I10" s="70">
        <f>(Master!N10)</f>
        <v>15</v>
      </c>
      <c r="J10" s="70">
        <f>(Master!O10)</f>
        <v>14</v>
      </c>
      <c r="K10" s="70">
        <f>(Master!P10)</f>
        <v>15</v>
      </c>
      <c r="L10" s="70">
        <f>(Master!Q10)</f>
        <v>16</v>
      </c>
      <c r="M10" s="70">
        <f>(Master!R10)</f>
        <v>18</v>
      </c>
      <c r="N10" s="70">
        <f>(Master!S10)</f>
        <v>18</v>
      </c>
      <c r="O10" s="70">
        <f>(Master!T10)</f>
        <v>19</v>
      </c>
      <c r="P10" s="70">
        <f>(Master!U10)</f>
        <v>19</v>
      </c>
      <c r="Q10" s="70">
        <f>(Master!V10)</f>
        <v>19</v>
      </c>
      <c r="R10" s="70">
        <f t="shared" si="0"/>
        <v>195</v>
      </c>
    </row>
    <row r="11" spans="1:19" s="75" customFormat="1" ht="15.75" x14ac:dyDescent="0.25">
      <c r="A11" s="71">
        <f t="shared" si="1"/>
        <v>5</v>
      </c>
      <c r="B11" s="71" t="str">
        <f>(Master!E11)</f>
        <v>jkt</v>
      </c>
      <c r="C11" s="71" t="str">
        <f>(Master!F11)</f>
        <v>gjh'k</v>
      </c>
      <c r="D11" s="71">
        <f>(Master!C11)</f>
        <v>201</v>
      </c>
      <c r="E11" s="71">
        <f>(Master!B11)</f>
        <v>6</v>
      </c>
      <c r="F11" s="70">
        <f>(Master!K11)</f>
        <v>15</v>
      </c>
      <c r="G11" s="70">
        <f>(Master!L11)</f>
        <v>12</v>
      </c>
      <c r="H11" s="70">
        <f>(Master!M11)</f>
        <v>15</v>
      </c>
      <c r="I11" s="70">
        <f>(Master!N11)</f>
        <v>15</v>
      </c>
      <c r="J11" s="70">
        <f>(Master!O11)</f>
        <v>14</v>
      </c>
      <c r="K11" s="70">
        <f>(Master!P11)</f>
        <v>15</v>
      </c>
      <c r="L11" s="70">
        <f>(Master!Q11)</f>
        <v>16</v>
      </c>
      <c r="M11" s="70">
        <f>(Master!R11)</f>
        <v>18</v>
      </c>
      <c r="N11" s="70">
        <f>(Master!S11)</f>
        <v>18</v>
      </c>
      <c r="O11" s="70">
        <f>(Master!T11)</f>
        <v>19</v>
      </c>
      <c r="P11" s="70">
        <f>(Master!U11)</f>
        <v>19</v>
      </c>
      <c r="Q11" s="70">
        <f>(Master!V11)</f>
        <v>19</v>
      </c>
      <c r="R11" s="70">
        <f t="shared" si="0"/>
        <v>195</v>
      </c>
    </row>
    <row r="12" spans="1:19" s="75" customFormat="1" ht="15.75" x14ac:dyDescent="0.25">
      <c r="A12" s="71">
        <f t="shared" si="1"/>
        <v>6</v>
      </c>
      <c r="B12" s="71" t="str">
        <f>(Master!E12)</f>
        <v>jkt</v>
      </c>
      <c r="C12" s="71" t="str">
        <f>(Master!F12)</f>
        <v>gjh'k</v>
      </c>
      <c r="D12" s="71">
        <f>(Master!C12)</f>
        <v>201</v>
      </c>
      <c r="E12" s="71">
        <f>(Master!B12)</f>
        <v>6</v>
      </c>
      <c r="F12" s="70">
        <f>(Master!K12)</f>
        <v>15</v>
      </c>
      <c r="G12" s="70">
        <f>(Master!L12)</f>
        <v>12</v>
      </c>
      <c r="H12" s="70">
        <f>(Master!M12)</f>
        <v>15</v>
      </c>
      <c r="I12" s="70">
        <f>(Master!N12)</f>
        <v>15</v>
      </c>
      <c r="J12" s="70">
        <f>(Master!O12)</f>
        <v>14</v>
      </c>
      <c r="K12" s="70">
        <f>(Master!P12)</f>
        <v>15</v>
      </c>
      <c r="L12" s="70">
        <f>(Master!Q12)</f>
        <v>16</v>
      </c>
      <c r="M12" s="70">
        <f>(Master!R12)</f>
        <v>18</v>
      </c>
      <c r="N12" s="70">
        <f>(Master!S12)</f>
        <v>18</v>
      </c>
      <c r="O12" s="70">
        <f>(Master!T12)</f>
        <v>19</v>
      </c>
      <c r="P12" s="70">
        <f>(Master!U12)</f>
        <v>19</v>
      </c>
      <c r="Q12" s="70">
        <f>(Master!V12)</f>
        <v>19</v>
      </c>
      <c r="R12" s="70">
        <f t="shared" si="0"/>
        <v>195</v>
      </c>
    </row>
    <row r="13" spans="1:19" s="75" customFormat="1" ht="15.75" x14ac:dyDescent="0.25">
      <c r="A13" s="71">
        <f t="shared" si="1"/>
        <v>7</v>
      </c>
      <c r="B13" s="71" t="str">
        <f>(Master!E13)</f>
        <v>jkt</v>
      </c>
      <c r="C13" s="71" t="str">
        <f>(Master!F13)</f>
        <v>gjh'k</v>
      </c>
      <c r="D13" s="71">
        <f>(Master!C13)</f>
        <v>201</v>
      </c>
      <c r="E13" s="71">
        <f>(Master!B13)</f>
        <v>6</v>
      </c>
      <c r="F13" s="70">
        <f>(Master!K13)</f>
        <v>15</v>
      </c>
      <c r="G13" s="70">
        <f>(Master!L13)</f>
        <v>12</v>
      </c>
      <c r="H13" s="70">
        <f>(Master!M13)</f>
        <v>15</v>
      </c>
      <c r="I13" s="70">
        <f>(Master!N13)</f>
        <v>15</v>
      </c>
      <c r="J13" s="70">
        <f>(Master!O13)</f>
        <v>14</v>
      </c>
      <c r="K13" s="70">
        <f>(Master!P13)</f>
        <v>15</v>
      </c>
      <c r="L13" s="70">
        <f>(Master!Q13)</f>
        <v>16</v>
      </c>
      <c r="M13" s="70">
        <f>(Master!R13)</f>
        <v>18</v>
      </c>
      <c r="N13" s="70">
        <f>(Master!S13)</f>
        <v>18</v>
      </c>
      <c r="O13" s="70">
        <f>(Master!T13)</f>
        <v>19</v>
      </c>
      <c r="P13" s="70">
        <f>(Master!U13)</f>
        <v>19</v>
      </c>
      <c r="Q13" s="70">
        <f>(Master!V13)</f>
        <v>19</v>
      </c>
      <c r="R13" s="70">
        <f t="shared" si="0"/>
        <v>195</v>
      </c>
    </row>
    <row r="14" spans="1:19" s="75" customFormat="1" ht="15.75" x14ac:dyDescent="0.25">
      <c r="A14" s="71">
        <f t="shared" si="1"/>
        <v>8</v>
      </c>
      <c r="B14" s="71" t="str">
        <f>(Master!E14)</f>
        <v>jkt</v>
      </c>
      <c r="C14" s="71" t="str">
        <f>(Master!F14)</f>
        <v>gjh'k</v>
      </c>
      <c r="D14" s="71">
        <f>(Master!C14)</f>
        <v>201</v>
      </c>
      <c r="E14" s="71">
        <f>(Master!B14)</f>
        <v>6</v>
      </c>
      <c r="F14" s="70">
        <f>(Master!K14)</f>
        <v>15</v>
      </c>
      <c r="G14" s="70">
        <f>(Master!L14)</f>
        <v>12</v>
      </c>
      <c r="H14" s="70">
        <f>(Master!M14)</f>
        <v>15</v>
      </c>
      <c r="I14" s="70">
        <f>(Master!N14)</f>
        <v>15</v>
      </c>
      <c r="J14" s="70">
        <f>(Master!O14)</f>
        <v>14</v>
      </c>
      <c r="K14" s="70">
        <f>(Master!P14)</f>
        <v>15</v>
      </c>
      <c r="L14" s="70">
        <f>(Master!Q14)</f>
        <v>16</v>
      </c>
      <c r="M14" s="70">
        <f>(Master!R14)</f>
        <v>18</v>
      </c>
      <c r="N14" s="70">
        <f>(Master!S14)</f>
        <v>18</v>
      </c>
      <c r="O14" s="70">
        <f>(Master!T14)</f>
        <v>19</v>
      </c>
      <c r="P14" s="70">
        <f>(Master!U14)</f>
        <v>19</v>
      </c>
      <c r="Q14" s="70">
        <f>(Master!V14)</f>
        <v>19</v>
      </c>
      <c r="R14" s="70">
        <f t="shared" si="0"/>
        <v>195</v>
      </c>
    </row>
    <row r="15" spans="1:19" s="75" customFormat="1" ht="15.75" x14ac:dyDescent="0.25">
      <c r="A15" s="71">
        <f t="shared" si="1"/>
        <v>9</v>
      </c>
      <c r="B15" s="71" t="str">
        <f>(Master!E15)</f>
        <v>jkt</v>
      </c>
      <c r="C15" s="71" t="str">
        <f>(Master!F15)</f>
        <v>gjh'k</v>
      </c>
      <c r="D15" s="71">
        <f>(Master!C15)</f>
        <v>201</v>
      </c>
      <c r="E15" s="71">
        <f>(Master!B15)</f>
        <v>6</v>
      </c>
      <c r="F15" s="70">
        <f>(Master!K15)</f>
        <v>15</v>
      </c>
      <c r="G15" s="70">
        <f>(Master!L15)</f>
        <v>12</v>
      </c>
      <c r="H15" s="70">
        <f>(Master!M15)</f>
        <v>15</v>
      </c>
      <c r="I15" s="70">
        <f>(Master!N15)</f>
        <v>15</v>
      </c>
      <c r="J15" s="70">
        <f>(Master!O15)</f>
        <v>14</v>
      </c>
      <c r="K15" s="70">
        <f>(Master!P15)</f>
        <v>15</v>
      </c>
      <c r="L15" s="70">
        <f>(Master!Q15)</f>
        <v>16</v>
      </c>
      <c r="M15" s="70">
        <f>(Master!R15)</f>
        <v>18</v>
      </c>
      <c r="N15" s="70">
        <f>(Master!S15)</f>
        <v>18</v>
      </c>
      <c r="O15" s="70">
        <f>(Master!T15)</f>
        <v>19</v>
      </c>
      <c r="P15" s="70">
        <f>(Master!U15)</f>
        <v>19</v>
      </c>
      <c r="Q15" s="70">
        <f>(Master!V15)</f>
        <v>19</v>
      </c>
      <c r="R15" s="70">
        <f t="shared" si="0"/>
        <v>195</v>
      </c>
    </row>
    <row r="16" spans="1:19" s="75" customFormat="1" ht="15.75" x14ac:dyDescent="0.25">
      <c r="A16" s="71">
        <f t="shared" si="1"/>
        <v>10</v>
      </c>
      <c r="B16" s="71" t="str">
        <f>(Master!E16)</f>
        <v>jkt</v>
      </c>
      <c r="C16" s="71" t="str">
        <f>(Master!F16)</f>
        <v>gjh'k</v>
      </c>
      <c r="D16" s="71">
        <f>(Master!C16)</f>
        <v>201</v>
      </c>
      <c r="E16" s="71">
        <f>(Master!B16)</f>
        <v>6</v>
      </c>
      <c r="F16" s="70">
        <f>(Master!K16)</f>
        <v>15</v>
      </c>
      <c r="G16" s="70">
        <f>(Master!L16)</f>
        <v>12</v>
      </c>
      <c r="H16" s="70">
        <f>(Master!M16)</f>
        <v>15</v>
      </c>
      <c r="I16" s="70">
        <f>(Master!N16)</f>
        <v>15</v>
      </c>
      <c r="J16" s="70">
        <f>(Master!O16)</f>
        <v>14</v>
      </c>
      <c r="K16" s="70">
        <f>(Master!P16)</f>
        <v>15</v>
      </c>
      <c r="L16" s="70">
        <f>(Master!Q16)</f>
        <v>16</v>
      </c>
      <c r="M16" s="70">
        <f>(Master!R16)</f>
        <v>18</v>
      </c>
      <c r="N16" s="70">
        <f>(Master!S16)</f>
        <v>18</v>
      </c>
      <c r="O16" s="70">
        <f>(Master!T16)</f>
        <v>19</v>
      </c>
      <c r="P16" s="70">
        <f>(Master!U16)</f>
        <v>19</v>
      </c>
      <c r="Q16" s="70">
        <f>(Master!V16)</f>
        <v>19</v>
      </c>
      <c r="R16" s="70">
        <f t="shared" si="0"/>
        <v>195</v>
      </c>
    </row>
    <row r="17" spans="1:18" s="75" customFormat="1" ht="15.75" x14ac:dyDescent="0.25">
      <c r="A17" s="71">
        <f t="shared" si="1"/>
        <v>11</v>
      </c>
      <c r="B17" s="71" t="str">
        <f>(Master!E17)</f>
        <v>jkt</v>
      </c>
      <c r="C17" s="71" t="str">
        <f>(Master!F17)</f>
        <v>gjh'k</v>
      </c>
      <c r="D17" s="71">
        <f>(Master!C17)</f>
        <v>201</v>
      </c>
      <c r="E17" s="71">
        <f>(Master!B17)</f>
        <v>2</v>
      </c>
      <c r="F17" s="70">
        <f>(Master!K17)</f>
        <v>15</v>
      </c>
      <c r="G17" s="70">
        <f>(Master!L17)</f>
        <v>12</v>
      </c>
      <c r="H17" s="70">
        <f>(Master!M17)</f>
        <v>15</v>
      </c>
      <c r="I17" s="70">
        <f>(Master!N17)</f>
        <v>15</v>
      </c>
      <c r="J17" s="70">
        <f>(Master!O17)</f>
        <v>14</v>
      </c>
      <c r="K17" s="70">
        <f>(Master!P17)</f>
        <v>15</v>
      </c>
      <c r="L17" s="70">
        <f>(Master!Q17)</f>
        <v>16</v>
      </c>
      <c r="M17" s="70">
        <f>(Master!R17)</f>
        <v>18</v>
      </c>
      <c r="N17" s="70">
        <f>(Master!S17)</f>
        <v>18</v>
      </c>
      <c r="O17" s="70">
        <f>(Master!T17)</f>
        <v>19</v>
      </c>
      <c r="P17" s="70">
        <f>(Master!U17)</f>
        <v>19</v>
      </c>
      <c r="Q17" s="70">
        <f>(Master!V17)</f>
        <v>19</v>
      </c>
      <c r="R17" s="70">
        <f t="shared" si="0"/>
        <v>195</v>
      </c>
    </row>
    <row r="18" spans="1:18" s="75" customFormat="1" ht="15.75" x14ac:dyDescent="0.25">
      <c r="A18" s="71">
        <f t="shared" si="1"/>
        <v>12</v>
      </c>
      <c r="B18" s="71" t="str">
        <f>(Master!E18)</f>
        <v>jkt</v>
      </c>
      <c r="C18" s="71" t="str">
        <f>(Master!F18)</f>
        <v>gjh'k</v>
      </c>
      <c r="D18" s="71">
        <f>(Master!C18)</f>
        <v>201</v>
      </c>
      <c r="E18" s="71">
        <f>(Master!B18)</f>
        <v>2</v>
      </c>
      <c r="F18" s="70">
        <f>(Master!K18)</f>
        <v>15</v>
      </c>
      <c r="G18" s="70">
        <f>(Master!L18)</f>
        <v>12</v>
      </c>
      <c r="H18" s="70">
        <f>(Master!M18)</f>
        <v>15</v>
      </c>
      <c r="I18" s="70">
        <f>(Master!N18)</f>
        <v>15</v>
      </c>
      <c r="J18" s="70">
        <f>(Master!O18)</f>
        <v>14</v>
      </c>
      <c r="K18" s="70">
        <f>(Master!P18)</f>
        <v>15</v>
      </c>
      <c r="L18" s="70">
        <f>(Master!Q18)</f>
        <v>16</v>
      </c>
      <c r="M18" s="70">
        <f>(Master!R18)</f>
        <v>18</v>
      </c>
      <c r="N18" s="70">
        <f>(Master!S18)</f>
        <v>18</v>
      </c>
      <c r="O18" s="70">
        <f>(Master!T18)</f>
        <v>19</v>
      </c>
      <c r="P18" s="70">
        <f>(Master!U18)</f>
        <v>19</v>
      </c>
      <c r="Q18" s="70">
        <f>(Master!V18)</f>
        <v>19</v>
      </c>
      <c r="R18" s="70">
        <f t="shared" si="0"/>
        <v>195</v>
      </c>
    </row>
    <row r="19" spans="1:18" s="75" customFormat="1" ht="15.75" x14ac:dyDescent="0.25">
      <c r="A19" s="71">
        <f t="shared" si="1"/>
        <v>13</v>
      </c>
      <c r="B19" s="71" t="str">
        <f>(Master!E19)</f>
        <v>jkt</v>
      </c>
      <c r="C19" s="71" t="str">
        <f>(Master!F19)</f>
        <v>gjh'k</v>
      </c>
      <c r="D19" s="71">
        <f>(Master!C19)</f>
        <v>201</v>
      </c>
      <c r="E19" s="71">
        <f>(Master!B19)</f>
        <v>2</v>
      </c>
      <c r="F19" s="70">
        <f>(Master!K19)</f>
        <v>15</v>
      </c>
      <c r="G19" s="70">
        <f>(Master!L19)</f>
        <v>12</v>
      </c>
      <c r="H19" s="70">
        <f>(Master!M19)</f>
        <v>15</v>
      </c>
      <c r="I19" s="70">
        <f>(Master!N19)</f>
        <v>15</v>
      </c>
      <c r="J19" s="70">
        <f>(Master!O19)</f>
        <v>14</v>
      </c>
      <c r="K19" s="70">
        <f>(Master!P19)</f>
        <v>15</v>
      </c>
      <c r="L19" s="70">
        <f>(Master!Q19)</f>
        <v>16</v>
      </c>
      <c r="M19" s="70">
        <f>(Master!R19)</f>
        <v>18</v>
      </c>
      <c r="N19" s="70">
        <f>(Master!S19)</f>
        <v>18</v>
      </c>
      <c r="O19" s="70">
        <f>(Master!T19)</f>
        <v>19</v>
      </c>
      <c r="P19" s="70">
        <f>(Master!U19)</f>
        <v>19</v>
      </c>
      <c r="Q19" s="70">
        <f>(Master!V19)</f>
        <v>19</v>
      </c>
      <c r="R19" s="70">
        <f t="shared" si="0"/>
        <v>195</v>
      </c>
    </row>
    <row r="20" spans="1:18" s="75" customFormat="1" ht="15.75" x14ac:dyDescent="0.25">
      <c r="A20" s="71">
        <f t="shared" si="1"/>
        <v>14</v>
      </c>
      <c r="B20" s="71" t="str">
        <f>(Master!E20)</f>
        <v>jkt</v>
      </c>
      <c r="C20" s="71" t="str">
        <f>(Master!F20)</f>
        <v>gjh'k</v>
      </c>
      <c r="D20" s="71">
        <f>(Master!C20)</f>
        <v>201</v>
      </c>
      <c r="E20" s="71">
        <f>(Master!B20)</f>
        <v>2</v>
      </c>
      <c r="F20" s="70">
        <f>(Master!K20)</f>
        <v>15</v>
      </c>
      <c r="G20" s="70">
        <f>(Master!L20)</f>
        <v>12</v>
      </c>
      <c r="H20" s="70">
        <f>(Master!M20)</f>
        <v>15</v>
      </c>
      <c r="I20" s="70">
        <f>(Master!N20)</f>
        <v>15</v>
      </c>
      <c r="J20" s="70">
        <f>(Master!O20)</f>
        <v>14</v>
      </c>
      <c r="K20" s="70">
        <f>(Master!P20)</f>
        <v>15</v>
      </c>
      <c r="L20" s="70">
        <f>(Master!Q20)</f>
        <v>16</v>
      </c>
      <c r="M20" s="70">
        <f>(Master!R20)</f>
        <v>18</v>
      </c>
      <c r="N20" s="70">
        <f>(Master!S20)</f>
        <v>18</v>
      </c>
      <c r="O20" s="70">
        <f>(Master!T20)</f>
        <v>19</v>
      </c>
      <c r="P20" s="70">
        <f>(Master!U20)</f>
        <v>19</v>
      </c>
      <c r="Q20" s="70">
        <f>(Master!V20)</f>
        <v>19</v>
      </c>
      <c r="R20" s="70">
        <f t="shared" si="0"/>
        <v>195</v>
      </c>
    </row>
    <row r="21" spans="1:18" s="75" customFormat="1" ht="15.75" x14ac:dyDescent="0.25">
      <c r="A21" s="71">
        <f t="shared" si="1"/>
        <v>15</v>
      </c>
      <c r="B21" s="71" t="str">
        <f>(Master!E21)</f>
        <v>jkt</v>
      </c>
      <c r="C21" s="71" t="str">
        <f>(Master!F21)</f>
        <v>gjh'k</v>
      </c>
      <c r="D21" s="71">
        <f>(Master!C21)</f>
        <v>201</v>
      </c>
      <c r="E21" s="71">
        <f>(Master!B21)</f>
        <v>2</v>
      </c>
      <c r="F21" s="70">
        <f>(Master!K21)</f>
        <v>15</v>
      </c>
      <c r="G21" s="70">
        <f>(Master!L21)</f>
        <v>12</v>
      </c>
      <c r="H21" s="70">
        <f>(Master!M21)</f>
        <v>15</v>
      </c>
      <c r="I21" s="70">
        <f>(Master!N21)</f>
        <v>15</v>
      </c>
      <c r="J21" s="70">
        <f>(Master!O21)</f>
        <v>14</v>
      </c>
      <c r="K21" s="70">
        <f>(Master!P21)</f>
        <v>15</v>
      </c>
      <c r="L21" s="70">
        <f>(Master!Q21)</f>
        <v>16</v>
      </c>
      <c r="M21" s="70">
        <f>(Master!R21)</f>
        <v>18</v>
      </c>
      <c r="N21" s="70">
        <f>(Master!S21)</f>
        <v>18</v>
      </c>
      <c r="O21" s="70">
        <f>(Master!T21)</f>
        <v>19</v>
      </c>
      <c r="P21" s="70">
        <f>(Master!U21)</f>
        <v>19</v>
      </c>
      <c r="Q21" s="70">
        <f>(Master!V21)</f>
        <v>19</v>
      </c>
      <c r="R21" s="70">
        <f t="shared" si="0"/>
        <v>195</v>
      </c>
    </row>
    <row r="22" spans="1:18" s="75" customFormat="1" ht="15.75" x14ac:dyDescent="0.25">
      <c r="A22" s="71">
        <f t="shared" si="1"/>
        <v>16</v>
      </c>
      <c r="B22" s="71" t="str">
        <f>(Master!E22)</f>
        <v>jkt</v>
      </c>
      <c r="C22" s="71" t="str">
        <f>(Master!F22)</f>
        <v>gjh'k</v>
      </c>
      <c r="D22" s="71">
        <f>(Master!C22)</f>
        <v>201</v>
      </c>
      <c r="E22" s="71">
        <f>(Master!B22)</f>
        <v>2</v>
      </c>
      <c r="F22" s="70">
        <f>(Master!K22)</f>
        <v>15</v>
      </c>
      <c r="G22" s="70">
        <f>(Master!L22)</f>
        <v>12</v>
      </c>
      <c r="H22" s="70">
        <f>(Master!M22)</f>
        <v>15</v>
      </c>
      <c r="I22" s="70">
        <f>(Master!N22)</f>
        <v>15</v>
      </c>
      <c r="J22" s="70">
        <f>(Master!O22)</f>
        <v>14</v>
      </c>
      <c r="K22" s="70">
        <f>(Master!P22)</f>
        <v>15</v>
      </c>
      <c r="L22" s="70">
        <f>(Master!Q22)</f>
        <v>16</v>
      </c>
      <c r="M22" s="70">
        <f>(Master!R22)</f>
        <v>18</v>
      </c>
      <c r="N22" s="70">
        <f>(Master!S22)</f>
        <v>18</v>
      </c>
      <c r="O22" s="70">
        <f>(Master!T22)</f>
        <v>19</v>
      </c>
      <c r="P22" s="70">
        <f>(Master!U22)</f>
        <v>19</v>
      </c>
      <c r="Q22" s="70">
        <f>(Master!V22)</f>
        <v>19</v>
      </c>
      <c r="R22" s="70">
        <f t="shared" si="0"/>
        <v>195</v>
      </c>
    </row>
    <row r="23" spans="1:18" s="75" customFormat="1" ht="15.75" x14ac:dyDescent="0.25">
      <c r="A23" s="71">
        <f t="shared" si="1"/>
        <v>17</v>
      </c>
      <c r="B23" s="71" t="str">
        <f>(Master!E23)</f>
        <v>jkt</v>
      </c>
      <c r="C23" s="71" t="str">
        <f>(Master!F23)</f>
        <v>gjh'k</v>
      </c>
      <c r="D23" s="71">
        <f>(Master!C23)</f>
        <v>201</v>
      </c>
      <c r="E23" s="71">
        <f>(Master!B23)</f>
        <v>2</v>
      </c>
      <c r="F23" s="70">
        <f>(Master!K23)</f>
        <v>15</v>
      </c>
      <c r="G23" s="70">
        <f>(Master!L23)</f>
        <v>12</v>
      </c>
      <c r="H23" s="70">
        <f>(Master!M23)</f>
        <v>15</v>
      </c>
      <c r="I23" s="70">
        <f>(Master!N23)</f>
        <v>15</v>
      </c>
      <c r="J23" s="70">
        <f>(Master!O23)</f>
        <v>14</v>
      </c>
      <c r="K23" s="70">
        <f>(Master!P23)</f>
        <v>15</v>
      </c>
      <c r="L23" s="70">
        <f>(Master!Q23)</f>
        <v>16</v>
      </c>
      <c r="M23" s="70">
        <f>(Master!R23)</f>
        <v>18</v>
      </c>
      <c r="N23" s="70">
        <f>(Master!S23)</f>
        <v>18</v>
      </c>
      <c r="O23" s="70">
        <f>(Master!T23)</f>
        <v>19</v>
      </c>
      <c r="P23" s="70">
        <f>(Master!U23)</f>
        <v>19</v>
      </c>
      <c r="Q23" s="70">
        <f>(Master!V23)</f>
        <v>19</v>
      </c>
      <c r="R23" s="70">
        <f t="shared" si="0"/>
        <v>195</v>
      </c>
    </row>
    <row r="24" spans="1:18" s="75" customFormat="1" ht="15.75" x14ac:dyDescent="0.25">
      <c r="A24" s="71">
        <f t="shared" si="1"/>
        <v>18</v>
      </c>
      <c r="B24" s="71" t="str">
        <f>(Master!E24)</f>
        <v>jkt</v>
      </c>
      <c r="C24" s="71" t="str">
        <f>(Master!F24)</f>
        <v>gjh'k</v>
      </c>
      <c r="D24" s="71">
        <f>(Master!C24)</f>
        <v>201</v>
      </c>
      <c r="E24" s="71">
        <f>(Master!B24)</f>
        <v>2</v>
      </c>
      <c r="F24" s="70">
        <f>(Master!K24)</f>
        <v>15</v>
      </c>
      <c r="G24" s="70">
        <f>(Master!L24)</f>
        <v>12</v>
      </c>
      <c r="H24" s="70">
        <f>(Master!M24)</f>
        <v>15</v>
      </c>
      <c r="I24" s="70">
        <f>(Master!N24)</f>
        <v>15</v>
      </c>
      <c r="J24" s="70">
        <f>(Master!O24)</f>
        <v>14</v>
      </c>
      <c r="K24" s="70">
        <f>(Master!P24)</f>
        <v>15</v>
      </c>
      <c r="L24" s="70">
        <f>(Master!Q24)</f>
        <v>16</v>
      </c>
      <c r="M24" s="70">
        <f>(Master!R24)</f>
        <v>18</v>
      </c>
      <c r="N24" s="70">
        <f>(Master!S24)</f>
        <v>18</v>
      </c>
      <c r="O24" s="70">
        <f>(Master!T24)</f>
        <v>19</v>
      </c>
      <c r="P24" s="70">
        <f>(Master!U24)</f>
        <v>19</v>
      </c>
      <c r="Q24" s="70">
        <f>(Master!V24)</f>
        <v>19</v>
      </c>
      <c r="R24" s="70">
        <f t="shared" si="0"/>
        <v>195</v>
      </c>
    </row>
    <row r="25" spans="1:18" s="75" customFormat="1" ht="15.75" x14ac:dyDescent="0.25">
      <c r="A25" s="71">
        <f t="shared" si="1"/>
        <v>19</v>
      </c>
      <c r="B25" s="71" t="str">
        <f>(Master!E25)</f>
        <v>jkt</v>
      </c>
      <c r="C25" s="71" t="str">
        <f>(Master!F25)</f>
        <v>gjh'k</v>
      </c>
      <c r="D25" s="71">
        <f>(Master!C25)</f>
        <v>201</v>
      </c>
      <c r="E25" s="71">
        <f>(Master!B25)</f>
        <v>2</v>
      </c>
      <c r="F25" s="70">
        <f>(Master!K25)</f>
        <v>15</v>
      </c>
      <c r="G25" s="70">
        <f>(Master!L25)</f>
        <v>12</v>
      </c>
      <c r="H25" s="70">
        <f>(Master!M25)</f>
        <v>15</v>
      </c>
      <c r="I25" s="70">
        <f>(Master!N25)</f>
        <v>15</v>
      </c>
      <c r="J25" s="70">
        <f>(Master!O25)</f>
        <v>14</v>
      </c>
      <c r="K25" s="70">
        <f>(Master!P25)</f>
        <v>15</v>
      </c>
      <c r="L25" s="70">
        <f>(Master!Q25)</f>
        <v>16</v>
      </c>
      <c r="M25" s="70">
        <f>(Master!R25)</f>
        <v>18</v>
      </c>
      <c r="N25" s="70">
        <f>(Master!S25)</f>
        <v>18</v>
      </c>
      <c r="O25" s="70">
        <f>(Master!T25)</f>
        <v>19</v>
      </c>
      <c r="P25" s="70">
        <f>(Master!U25)</f>
        <v>19</v>
      </c>
      <c r="Q25" s="70">
        <f>(Master!V25)</f>
        <v>19</v>
      </c>
      <c r="R25" s="70">
        <f t="shared" si="0"/>
        <v>195</v>
      </c>
    </row>
    <row r="26" spans="1:18" s="75" customFormat="1" ht="15.75" x14ac:dyDescent="0.25">
      <c r="A26" s="71">
        <f t="shared" si="1"/>
        <v>20</v>
      </c>
      <c r="B26" s="71" t="str">
        <f>(Master!E26)</f>
        <v>jkt</v>
      </c>
      <c r="C26" s="71" t="str">
        <f>(Master!F26)</f>
        <v>gjh'k</v>
      </c>
      <c r="D26" s="71">
        <f>(Master!C26)</f>
        <v>201</v>
      </c>
      <c r="E26" s="71">
        <f>(Master!B26)</f>
        <v>2</v>
      </c>
      <c r="F26" s="70">
        <f>(Master!K26)</f>
        <v>15</v>
      </c>
      <c r="G26" s="70">
        <f>(Master!L26)</f>
        <v>12</v>
      </c>
      <c r="H26" s="70">
        <f>(Master!M26)</f>
        <v>15</v>
      </c>
      <c r="I26" s="70">
        <f>(Master!N26)</f>
        <v>15</v>
      </c>
      <c r="J26" s="70">
        <f>(Master!O26)</f>
        <v>14</v>
      </c>
      <c r="K26" s="70">
        <f>(Master!P26)</f>
        <v>15</v>
      </c>
      <c r="L26" s="70">
        <f>(Master!Q26)</f>
        <v>16</v>
      </c>
      <c r="M26" s="70">
        <f>(Master!R26)</f>
        <v>18</v>
      </c>
      <c r="N26" s="70">
        <f>(Master!S26)</f>
        <v>18</v>
      </c>
      <c r="O26" s="70">
        <f>(Master!T26)</f>
        <v>19</v>
      </c>
      <c r="P26" s="70">
        <f>(Master!U26)</f>
        <v>19</v>
      </c>
      <c r="Q26" s="70">
        <f>(Master!V26)</f>
        <v>19</v>
      </c>
      <c r="R26" s="70">
        <f t="shared" si="0"/>
        <v>195</v>
      </c>
    </row>
    <row r="27" spans="1:18" s="75" customFormat="1" ht="15.75" x14ac:dyDescent="0.25">
      <c r="A27" s="71">
        <f t="shared" si="1"/>
        <v>21</v>
      </c>
      <c r="B27" s="71" t="str">
        <f>(Master!E27)</f>
        <v>jkt</v>
      </c>
      <c r="C27" s="71" t="str">
        <f>(Master!F27)</f>
        <v>gjh'k</v>
      </c>
      <c r="D27" s="71">
        <f>(Master!C27)</f>
        <v>201</v>
      </c>
      <c r="E27" s="71">
        <f>(Master!B27)</f>
        <v>2</v>
      </c>
      <c r="F27" s="70">
        <f>(Master!K27)</f>
        <v>15</v>
      </c>
      <c r="G27" s="70">
        <f>(Master!L27)</f>
        <v>12</v>
      </c>
      <c r="H27" s="70">
        <f>(Master!M27)</f>
        <v>15</v>
      </c>
      <c r="I27" s="70">
        <f>(Master!N27)</f>
        <v>15</v>
      </c>
      <c r="J27" s="70">
        <f>(Master!O27)</f>
        <v>14</v>
      </c>
      <c r="K27" s="70">
        <f>(Master!P27)</f>
        <v>15</v>
      </c>
      <c r="L27" s="70">
        <f>(Master!Q27)</f>
        <v>16</v>
      </c>
      <c r="M27" s="70">
        <f>(Master!R27)</f>
        <v>18</v>
      </c>
      <c r="N27" s="70">
        <f>(Master!S27)</f>
        <v>18</v>
      </c>
      <c r="O27" s="70">
        <f>(Master!T27)</f>
        <v>19</v>
      </c>
      <c r="P27" s="70">
        <f>(Master!U27)</f>
        <v>19</v>
      </c>
      <c r="Q27" s="70">
        <f>(Master!V27)</f>
        <v>19</v>
      </c>
      <c r="R27" s="70">
        <f t="shared" si="0"/>
        <v>195</v>
      </c>
    </row>
    <row r="28" spans="1:18" s="75" customFormat="1" ht="15.75" x14ac:dyDescent="0.25">
      <c r="A28" s="71">
        <f t="shared" si="1"/>
        <v>22</v>
      </c>
      <c r="B28" s="71" t="str">
        <f>(Master!E28)</f>
        <v>jkt</v>
      </c>
      <c r="C28" s="71" t="str">
        <f>(Master!F28)</f>
        <v>gjh'k</v>
      </c>
      <c r="D28" s="71">
        <f>(Master!C28)</f>
        <v>201</v>
      </c>
      <c r="E28" s="71">
        <f>(Master!B28)</f>
        <v>2</v>
      </c>
      <c r="F28" s="70">
        <f>(Master!K28)</f>
        <v>15</v>
      </c>
      <c r="G28" s="70">
        <f>(Master!L28)</f>
        <v>12</v>
      </c>
      <c r="H28" s="70">
        <f>(Master!M28)</f>
        <v>15</v>
      </c>
      <c r="I28" s="70">
        <f>(Master!N28)</f>
        <v>15</v>
      </c>
      <c r="J28" s="70">
        <f>(Master!O28)</f>
        <v>14</v>
      </c>
      <c r="K28" s="70">
        <f>(Master!P28)</f>
        <v>15</v>
      </c>
      <c r="L28" s="70">
        <f>(Master!Q28)</f>
        <v>16</v>
      </c>
      <c r="M28" s="70">
        <f>(Master!R28)</f>
        <v>18</v>
      </c>
      <c r="N28" s="70">
        <f>(Master!S28)</f>
        <v>18</v>
      </c>
      <c r="O28" s="70">
        <f>(Master!T28)</f>
        <v>19</v>
      </c>
      <c r="P28" s="70">
        <f>(Master!U28)</f>
        <v>19</v>
      </c>
      <c r="Q28" s="70">
        <f>(Master!V28)</f>
        <v>19</v>
      </c>
      <c r="R28" s="70">
        <f t="shared" si="0"/>
        <v>195</v>
      </c>
    </row>
    <row r="29" spans="1:18" s="75" customFormat="1" ht="15.75" x14ac:dyDescent="0.25">
      <c r="A29" s="71">
        <f t="shared" si="1"/>
        <v>23</v>
      </c>
      <c r="B29" s="71" t="str">
        <f>(Master!E29)</f>
        <v>jkt</v>
      </c>
      <c r="C29" s="71" t="str">
        <f>(Master!F29)</f>
        <v>gjh'k</v>
      </c>
      <c r="D29" s="71">
        <f>(Master!C29)</f>
        <v>201</v>
      </c>
      <c r="E29" s="71">
        <f>(Master!B29)</f>
        <v>2</v>
      </c>
      <c r="F29" s="70">
        <f>(Master!K29)</f>
        <v>15</v>
      </c>
      <c r="G29" s="70">
        <f>(Master!L29)</f>
        <v>12</v>
      </c>
      <c r="H29" s="70">
        <f>(Master!M29)</f>
        <v>15</v>
      </c>
      <c r="I29" s="70">
        <f>(Master!N29)</f>
        <v>15</v>
      </c>
      <c r="J29" s="70">
        <f>(Master!O29)</f>
        <v>14</v>
      </c>
      <c r="K29" s="70">
        <f>(Master!P29)</f>
        <v>15</v>
      </c>
      <c r="L29" s="70">
        <f>(Master!Q29)</f>
        <v>16</v>
      </c>
      <c r="M29" s="70">
        <f>(Master!R29)</f>
        <v>18</v>
      </c>
      <c r="N29" s="70">
        <f>(Master!S29)</f>
        <v>18</v>
      </c>
      <c r="O29" s="70">
        <f>(Master!T29)</f>
        <v>19</v>
      </c>
      <c r="P29" s="70">
        <f>(Master!U29)</f>
        <v>19</v>
      </c>
      <c r="Q29" s="70">
        <f>(Master!V29)</f>
        <v>19</v>
      </c>
      <c r="R29" s="70">
        <f t="shared" si="0"/>
        <v>195</v>
      </c>
    </row>
    <row r="30" spans="1:18" s="75" customFormat="1" ht="15.75" x14ac:dyDescent="0.25">
      <c r="A30" s="71">
        <f t="shared" si="1"/>
        <v>24</v>
      </c>
      <c r="B30" s="71" t="str">
        <f>(Master!E30)</f>
        <v>jkt</v>
      </c>
      <c r="C30" s="71" t="str">
        <f>(Master!F30)</f>
        <v>gjh'k</v>
      </c>
      <c r="D30" s="71">
        <f>(Master!C30)</f>
        <v>201</v>
      </c>
      <c r="E30" s="71">
        <f>(Master!B30)</f>
        <v>2</v>
      </c>
      <c r="F30" s="70">
        <f>(Master!K30)</f>
        <v>15</v>
      </c>
      <c r="G30" s="70">
        <f>(Master!L30)</f>
        <v>12</v>
      </c>
      <c r="H30" s="70">
        <f>(Master!M30)</f>
        <v>15</v>
      </c>
      <c r="I30" s="70">
        <f>(Master!N30)</f>
        <v>15</v>
      </c>
      <c r="J30" s="70">
        <f>(Master!O30)</f>
        <v>14</v>
      </c>
      <c r="K30" s="70">
        <f>(Master!P30)</f>
        <v>15</v>
      </c>
      <c r="L30" s="70">
        <f>(Master!Q30)</f>
        <v>16</v>
      </c>
      <c r="M30" s="70">
        <f>(Master!R30)</f>
        <v>18</v>
      </c>
      <c r="N30" s="70">
        <f>(Master!S30)</f>
        <v>18</v>
      </c>
      <c r="O30" s="70">
        <f>(Master!T30)</f>
        <v>19</v>
      </c>
      <c r="P30" s="70">
        <f>(Master!U30)</f>
        <v>19</v>
      </c>
      <c r="Q30" s="70">
        <f>(Master!V30)</f>
        <v>19</v>
      </c>
      <c r="R30" s="70">
        <f t="shared" si="0"/>
        <v>195</v>
      </c>
    </row>
    <row r="31" spans="1:18" s="75" customFormat="1" ht="15.75" x14ac:dyDescent="0.25">
      <c r="A31" s="71">
        <f t="shared" si="1"/>
        <v>25</v>
      </c>
      <c r="B31" s="71" t="str">
        <f>(Master!E31)</f>
        <v>jkt</v>
      </c>
      <c r="C31" s="71" t="str">
        <f>(Master!F31)</f>
        <v>gjh'k</v>
      </c>
      <c r="D31" s="71">
        <f>(Master!C31)</f>
        <v>201</v>
      </c>
      <c r="E31" s="71">
        <f>(Master!B31)</f>
        <v>2</v>
      </c>
      <c r="F31" s="70">
        <f>(Master!K31)</f>
        <v>15</v>
      </c>
      <c r="G31" s="70">
        <f>(Master!L31)</f>
        <v>12</v>
      </c>
      <c r="H31" s="70">
        <f>(Master!M31)</f>
        <v>15</v>
      </c>
      <c r="I31" s="70">
        <f>(Master!N31)</f>
        <v>15</v>
      </c>
      <c r="J31" s="70">
        <f>(Master!O31)</f>
        <v>14</v>
      </c>
      <c r="K31" s="70">
        <f>(Master!P31)</f>
        <v>15</v>
      </c>
      <c r="L31" s="70">
        <f>(Master!Q31)</f>
        <v>16</v>
      </c>
      <c r="M31" s="70">
        <f>(Master!R31)</f>
        <v>18</v>
      </c>
      <c r="N31" s="70">
        <f>(Master!S31)</f>
        <v>18</v>
      </c>
      <c r="O31" s="70">
        <f>(Master!T31)</f>
        <v>19</v>
      </c>
      <c r="P31" s="70">
        <f>(Master!U31)</f>
        <v>19</v>
      </c>
      <c r="Q31" s="70">
        <f>(Master!V31)</f>
        <v>19</v>
      </c>
      <c r="R31" s="70">
        <f t="shared" si="0"/>
        <v>195</v>
      </c>
    </row>
    <row r="32" spans="1:18" ht="15.75" x14ac:dyDescent="0.25">
      <c r="A32" s="71">
        <f t="shared" ref="A32" si="2">IF(B32&gt;0,MAX(A31:A31)+1,"")</f>
        <v>26</v>
      </c>
      <c r="B32" s="71" t="str">
        <f>(Master!E32)</f>
        <v>jkt</v>
      </c>
      <c r="C32" s="71" t="str">
        <f>(Master!F32)</f>
        <v>gjh'k</v>
      </c>
      <c r="D32" s="71">
        <f>(Master!C32)</f>
        <v>201</v>
      </c>
      <c r="E32" s="71">
        <f>(Master!B32)</f>
        <v>2</v>
      </c>
      <c r="F32" s="70">
        <f>(Master!K32)</f>
        <v>15</v>
      </c>
      <c r="G32" s="70">
        <f>(Master!L32)</f>
        <v>12</v>
      </c>
      <c r="H32" s="70">
        <f>(Master!M32)</f>
        <v>15</v>
      </c>
      <c r="I32" s="70">
        <f>(Master!N32)</f>
        <v>15</v>
      </c>
      <c r="J32" s="70">
        <f>(Master!O32)</f>
        <v>14</v>
      </c>
      <c r="K32" s="70">
        <f>(Master!P32)</f>
        <v>15</v>
      </c>
      <c r="L32" s="70">
        <f>(Master!Q32)</f>
        <v>16</v>
      </c>
      <c r="M32" s="70">
        <f>(Master!R32)</f>
        <v>18</v>
      </c>
      <c r="N32" s="70">
        <f>(Master!S32)</f>
        <v>18</v>
      </c>
      <c r="O32" s="70">
        <f>(Master!T32)</f>
        <v>19</v>
      </c>
      <c r="P32" s="70">
        <f>(Master!U32)</f>
        <v>19</v>
      </c>
      <c r="Q32" s="70">
        <f>(Master!V32)</f>
        <v>19</v>
      </c>
      <c r="R32" s="70">
        <f t="shared" ref="R32" si="3">SUM(F32:Q32)</f>
        <v>195</v>
      </c>
    </row>
    <row r="33" spans="1:18" ht="15.75" x14ac:dyDescent="0.25">
      <c r="A33" s="71">
        <f t="shared" ref="A33:A56" si="4">IF(B33&gt;0,MAX(A32:A32)+1,"")</f>
        <v>27</v>
      </c>
      <c r="B33" s="71" t="str">
        <f>(Master!E33)</f>
        <v>jkt</v>
      </c>
      <c r="C33" s="71" t="str">
        <f>(Master!F33)</f>
        <v>gjh'k</v>
      </c>
      <c r="D33" s="71">
        <f>(Master!C33)</f>
        <v>201</v>
      </c>
      <c r="E33" s="71">
        <f>(Master!B33)</f>
        <v>2</v>
      </c>
      <c r="F33" s="70">
        <f>(Master!K33)</f>
        <v>15</v>
      </c>
      <c r="G33" s="70">
        <f>(Master!L33)</f>
        <v>12</v>
      </c>
      <c r="H33" s="70">
        <f>(Master!M33)</f>
        <v>15</v>
      </c>
      <c r="I33" s="70">
        <f>(Master!N33)</f>
        <v>15</v>
      </c>
      <c r="J33" s="70">
        <f>(Master!O33)</f>
        <v>14</v>
      </c>
      <c r="K33" s="70">
        <f>(Master!P33)</f>
        <v>15</v>
      </c>
      <c r="L33" s="70">
        <f>(Master!Q33)</f>
        <v>16</v>
      </c>
      <c r="M33" s="70">
        <f>(Master!R33)</f>
        <v>18</v>
      </c>
      <c r="N33" s="70">
        <f>(Master!S33)</f>
        <v>18</v>
      </c>
      <c r="O33" s="70">
        <f>(Master!T33)</f>
        <v>19</v>
      </c>
      <c r="P33" s="70">
        <f>(Master!U33)</f>
        <v>19</v>
      </c>
      <c r="Q33" s="70">
        <f>(Master!V33)</f>
        <v>19</v>
      </c>
      <c r="R33" s="70">
        <f t="shared" ref="R33:R56" si="5">SUM(F33:Q33)</f>
        <v>195</v>
      </c>
    </row>
    <row r="34" spans="1:18" ht="15.75" x14ac:dyDescent="0.25">
      <c r="A34" s="71">
        <f t="shared" si="4"/>
        <v>28</v>
      </c>
      <c r="B34" s="71" t="str">
        <f>(Master!E34)</f>
        <v>jkt</v>
      </c>
      <c r="C34" s="71" t="str">
        <f>(Master!F34)</f>
        <v>gjh'k</v>
      </c>
      <c r="D34" s="71">
        <f>(Master!C34)</f>
        <v>201</v>
      </c>
      <c r="E34" s="71">
        <f>(Master!B34)</f>
        <v>2</v>
      </c>
      <c r="F34" s="70">
        <f>(Master!K34)</f>
        <v>15</v>
      </c>
      <c r="G34" s="70">
        <f>(Master!L34)</f>
        <v>12</v>
      </c>
      <c r="H34" s="70">
        <f>(Master!M34)</f>
        <v>15</v>
      </c>
      <c r="I34" s="70">
        <f>(Master!N34)</f>
        <v>15</v>
      </c>
      <c r="J34" s="70">
        <f>(Master!O34)</f>
        <v>14</v>
      </c>
      <c r="K34" s="70">
        <f>(Master!P34)</f>
        <v>15</v>
      </c>
      <c r="L34" s="70">
        <f>(Master!Q34)</f>
        <v>16</v>
      </c>
      <c r="M34" s="70">
        <f>(Master!R34)</f>
        <v>18</v>
      </c>
      <c r="N34" s="70">
        <f>(Master!S34)</f>
        <v>18</v>
      </c>
      <c r="O34" s="70">
        <f>(Master!T34)</f>
        <v>19</v>
      </c>
      <c r="P34" s="70">
        <f>(Master!U34)</f>
        <v>19</v>
      </c>
      <c r="Q34" s="70">
        <f>(Master!V34)</f>
        <v>19</v>
      </c>
      <c r="R34" s="70">
        <f t="shared" si="5"/>
        <v>195</v>
      </c>
    </row>
    <row r="35" spans="1:18" ht="15.75" x14ac:dyDescent="0.25">
      <c r="A35" s="71">
        <f t="shared" si="4"/>
        <v>29</v>
      </c>
      <c r="B35" s="71" t="str">
        <f>(Master!E35)</f>
        <v>jkt</v>
      </c>
      <c r="C35" s="71" t="str">
        <f>(Master!F35)</f>
        <v>gjh'k</v>
      </c>
      <c r="D35" s="71">
        <f>(Master!C35)</f>
        <v>201</v>
      </c>
      <c r="E35" s="71">
        <f>(Master!B35)</f>
        <v>2</v>
      </c>
      <c r="F35" s="70">
        <f>(Master!K35)</f>
        <v>15</v>
      </c>
      <c r="G35" s="70">
        <f>(Master!L35)</f>
        <v>12</v>
      </c>
      <c r="H35" s="70">
        <f>(Master!M35)</f>
        <v>15</v>
      </c>
      <c r="I35" s="70">
        <f>(Master!N35)</f>
        <v>15</v>
      </c>
      <c r="J35" s="70">
        <f>(Master!O35)</f>
        <v>14</v>
      </c>
      <c r="K35" s="70">
        <f>(Master!P35)</f>
        <v>15</v>
      </c>
      <c r="L35" s="70">
        <f>(Master!Q35)</f>
        <v>16</v>
      </c>
      <c r="M35" s="70">
        <f>(Master!R35)</f>
        <v>18</v>
      </c>
      <c r="N35" s="70">
        <f>(Master!S35)</f>
        <v>18</v>
      </c>
      <c r="O35" s="70">
        <f>(Master!T35)</f>
        <v>19</v>
      </c>
      <c r="P35" s="70">
        <f>(Master!U35)</f>
        <v>19</v>
      </c>
      <c r="Q35" s="70">
        <f>(Master!V35)</f>
        <v>19</v>
      </c>
      <c r="R35" s="70">
        <f t="shared" si="5"/>
        <v>195</v>
      </c>
    </row>
    <row r="36" spans="1:18" ht="15.75" x14ac:dyDescent="0.25">
      <c r="A36" s="71">
        <f t="shared" si="4"/>
        <v>30</v>
      </c>
      <c r="B36" s="71" t="str">
        <f>(Master!E36)</f>
        <v>jkt</v>
      </c>
      <c r="C36" s="71" t="str">
        <f>(Master!F36)</f>
        <v>gjh'k</v>
      </c>
      <c r="D36" s="71">
        <f>(Master!C36)</f>
        <v>201</v>
      </c>
      <c r="E36" s="71">
        <f>(Master!B36)</f>
        <v>2</v>
      </c>
      <c r="F36" s="70">
        <f>(Master!K36)</f>
        <v>15</v>
      </c>
      <c r="G36" s="70">
        <f>(Master!L36)</f>
        <v>12</v>
      </c>
      <c r="H36" s="70">
        <f>(Master!M36)</f>
        <v>15</v>
      </c>
      <c r="I36" s="70">
        <f>(Master!N36)</f>
        <v>15</v>
      </c>
      <c r="J36" s="70">
        <f>(Master!O36)</f>
        <v>14</v>
      </c>
      <c r="K36" s="70">
        <f>(Master!P36)</f>
        <v>15</v>
      </c>
      <c r="L36" s="70">
        <f>(Master!Q36)</f>
        <v>16</v>
      </c>
      <c r="M36" s="70">
        <f>(Master!R36)</f>
        <v>18</v>
      </c>
      <c r="N36" s="70">
        <f>(Master!S36)</f>
        <v>18</v>
      </c>
      <c r="O36" s="70">
        <f>(Master!T36)</f>
        <v>19</v>
      </c>
      <c r="P36" s="70">
        <f>(Master!U36)</f>
        <v>19</v>
      </c>
      <c r="Q36" s="70">
        <f>(Master!V36)</f>
        <v>19</v>
      </c>
      <c r="R36" s="70">
        <f t="shared" si="5"/>
        <v>195</v>
      </c>
    </row>
    <row r="37" spans="1:18" ht="15.75" x14ac:dyDescent="0.25">
      <c r="A37" s="71">
        <f t="shared" si="4"/>
        <v>31</v>
      </c>
      <c r="B37" s="71" t="str">
        <f>(Master!E37)</f>
        <v>jkt</v>
      </c>
      <c r="C37" s="71" t="str">
        <f>(Master!F37)</f>
        <v>gjh'k</v>
      </c>
      <c r="D37" s="71">
        <f>(Master!C37)</f>
        <v>201</v>
      </c>
      <c r="E37" s="71">
        <f>(Master!B37)</f>
        <v>2</v>
      </c>
      <c r="F37" s="70">
        <f>(Master!K37)</f>
        <v>15</v>
      </c>
      <c r="G37" s="70">
        <f>(Master!L37)</f>
        <v>12</v>
      </c>
      <c r="H37" s="70">
        <f>(Master!M37)</f>
        <v>15</v>
      </c>
      <c r="I37" s="70">
        <f>(Master!N37)</f>
        <v>15</v>
      </c>
      <c r="J37" s="70">
        <f>(Master!O37)</f>
        <v>14</v>
      </c>
      <c r="K37" s="70">
        <f>(Master!P37)</f>
        <v>15</v>
      </c>
      <c r="L37" s="70">
        <f>(Master!Q37)</f>
        <v>16</v>
      </c>
      <c r="M37" s="70">
        <f>(Master!R37)</f>
        <v>18</v>
      </c>
      <c r="N37" s="70">
        <f>(Master!S37)</f>
        <v>18</v>
      </c>
      <c r="O37" s="70">
        <f>(Master!T37)</f>
        <v>19</v>
      </c>
      <c r="P37" s="70">
        <f>(Master!U37)</f>
        <v>19</v>
      </c>
      <c r="Q37" s="70">
        <f>(Master!V37)</f>
        <v>19</v>
      </c>
      <c r="R37" s="70">
        <f t="shared" si="5"/>
        <v>195</v>
      </c>
    </row>
    <row r="38" spans="1:18" ht="15.75" x14ac:dyDescent="0.25">
      <c r="A38" s="71">
        <f t="shared" si="4"/>
        <v>32</v>
      </c>
      <c r="B38" s="71" t="str">
        <f>(Master!E38)</f>
        <v>jkt</v>
      </c>
      <c r="C38" s="71" t="str">
        <f>(Master!F38)</f>
        <v>gjh'k</v>
      </c>
      <c r="D38" s="71">
        <f>(Master!C38)</f>
        <v>201</v>
      </c>
      <c r="E38" s="71">
        <f>(Master!B38)</f>
        <v>2</v>
      </c>
      <c r="F38" s="70">
        <f>(Master!K38)</f>
        <v>15</v>
      </c>
      <c r="G38" s="70">
        <f>(Master!L38)</f>
        <v>12</v>
      </c>
      <c r="H38" s="70">
        <f>(Master!M38)</f>
        <v>15</v>
      </c>
      <c r="I38" s="70">
        <f>(Master!N38)</f>
        <v>15</v>
      </c>
      <c r="J38" s="70">
        <f>(Master!O38)</f>
        <v>14</v>
      </c>
      <c r="K38" s="70">
        <f>(Master!P38)</f>
        <v>15</v>
      </c>
      <c r="L38" s="70">
        <f>(Master!Q38)</f>
        <v>16</v>
      </c>
      <c r="M38" s="70">
        <f>(Master!R38)</f>
        <v>18</v>
      </c>
      <c r="N38" s="70">
        <f>(Master!S38)</f>
        <v>18</v>
      </c>
      <c r="O38" s="70">
        <f>(Master!T38)</f>
        <v>19</v>
      </c>
      <c r="P38" s="70">
        <f>(Master!U38)</f>
        <v>19</v>
      </c>
      <c r="Q38" s="70">
        <f>(Master!V38)</f>
        <v>19</v>
      </c>
      <c r="R38" s="70">
        <f t="shared" si="5"/>
        <v>195</v>
      </c>
    </row>
    <row r="39" spans="1:18" ht="15.75" x14ac:dyDescent="0.25">
      <c r="A39" s="71">
        <f t="shared" si="4"/>
        <v>33</v>
      </c>
      <c r="B39" s="71" t="str">
        <f>(Master!E39)</f>
        <v>jkt</v>
      </c>
      <c r="C39" s="71" t="str">
        <f>(Master!F39)</f>
        <v>gjh'k</v>
      </c>
      <c r="D39" s="71">
        <f>(Master!C39)</f>
        <v>201</v>
      </c>
      <c r="E39" s="71">
        <f>(Master!B39)</f>
        <v>2</v>
      </c>
      <c r="F39" s="70">
        <f>(Master!K39)</f>
        <v>15</v>
      </c>
      <c r="G39" s="70">
        <f>(Master!L39)</f>
        <v>12</v>
      </c>
      <c r="H39" s="70">
        <f>(Master!M39)</f>
        <v>15</v>
      </c>
      <c r="I39" s="70">
        <f>(Master!N39)</f>
        <v>15</v>
      </c>
      <c r="J39" s="70">
        <f>(Master!O39)</f>
        <v>14</v>
      </c>
      <c r="K39" s="70">
        <f>(Master!P39)</f>
        <v>15</v>
      </c>
      <c r="L39" s="70">
        <f>(Master!Q39)</f>
        <v>16</v>
      </c>
      <c r="M39" s="70">
        <f>(Master!R39)</f>
        <v>18</v>
      </c>
      <c r="N39" s="70">
        <f>(Master!S39)</f>
        <v>18</v>
      </c>
      <c r="O39" s="70">
        <f>(Master!T39)</f>
        <v>19</v>
      </c>
      <c r="P39" s="70">
        <f>(Master!U39)</f>
        <v>19</v>
      </c>
      <c r="Q39" s="70">
        <f>(Master!V39)</f>
        <v>19</v>
      </c>
      <c r="R39" s="70">
        <f t="shared" si="5"/>
        <v>195</v>
      </c>
    </row>
    <row r="40" spans="1:18" ht="15.75" x14ac:dyDescent="0.25">
      <c r="A40" s="71">
        <f t="shared" si="4"/>
        <v>34</v>
      </c>
      <c r="B40" s="71" t="str">
        <f>(Master!E40)</f>
        <v>jkt</v>
      </c>
      <c r="C40" s="71" t="str">
        <f>(Master!F40)</f>
        <v>gjh'k</v>
      </c>
      <c r="D40" s="71">
        <f>(Master!C40)</f>
        <v>201</v>
      </c>
      <c r="E40" s="71">
        <f>(Master!B40)</f>
        <v>2</v>
      </c>
      <c r="F40" s="70">
        <f>(Master!K40)</f>
        <v>15</v>
      </c>
      <c r="G40" s="70">
        <f>(Master!L40)</f>
        <v>12</v>
      </c>
      <c r="H40" s="70">
        <f>(Master!M40)</f>
        <v>15</v>
      </c>
      <c r="I40" s="70">
        <f>(Master!N40)</f>
        <v>15</v>
      </c>
      <c r="J40" s="70">
        <f>(Master!O40)</f>
        <v>14</v>
      </c>
      <c r="K40" s="70">
        <f>(Master!P40)</f>
        <v>15</v>
      </c>
      <c r="L40" s="70">
        <f>(Master!Q40)</f>
        <v>16</v>
      </c>
      <c r="M40" s="70">
        <f>(Master!R40)</f>
        <v>18</v>
      </c>
      <c r="N40" s="70">
        <f>(Master!S40)</f>
        <v>18</v>
      </c>
      <c r="O40" s="70">
        <f>(Master!T40)</f>
        <v>19</v>
      </c>
      <c r="P40" s="70">
        <f>(Master!U40)</f>
        <v>19</v>
      </c>
      <c r="Q40" s="70">
        <f>(Master!V40)</f>
        <v>19</v>
      </c>
      <c r="R40" s="70">
        <f t="shared" si="5"/>
        <v>195</v>
      </c>
    </row>
    <row r="41" spans="1:18" ht="15.75" x14ac:dyDescent="0.25">
      <c r="A41" s="71">
        <f t="shared" si="4"/>
        <v>35</v>
      </c>
      <c r="B41" s="71" t="str">
        <f>(Master!E41)</f>
        <v>jkt</v>
      </c>
      <c r="C41" s="71" t="str">
        <f>(Master!F41)</f>
        <v>gjh'k</v>
      </c>
      <c r="D41" s="71">
        <f>(Master!C41)</f>
        <v>201</v>
      </c>
      <c r="E41" s="71">
        <f>(Master!B41)</f>
        <v>2</v>
      </c>
      <c r="F41" s="70">
        <f>(Master!K41)</f>
        <v>15</v>
      </c>
      <c r="G41" s="70">
        <f>(Master!L41)</f>
        <v>12</v>
      </c>
      <c r="H41" s="70">
        <f>(Master!M41)</f>
        <v>15</v>
      </c>
      <c r="I41" s="70">
        <f>(Master!N41)</f>
        <v>15</v>
      </c>
      <c r="J41" s="70">
        <f>(Master!O41)</f>
        <v>14</v>
      </c>
      <c r="K41" s="70">
        <f>(Master!P41)</f>
        <v>15</v>
      </c>
      <c r="L41" s="70">
        <f>(Master!Q41)</f>
        <v>16</v>
      </c>
      <c r="M41" s="70">
        <f>(Master!R41)</f>
        <v>18</v>
      </c>
      <c r="N41" s="70">
        <f>(Master!S41)</f>
        <v>18</v>
      </c>
      <c r="O41" s="70">
        <f>(Master!T41)</f>
        <v>19</v>
      </c>
      <c r="P41" s="70">
        <f>(Master!U41)</f>
        <v>19</v>
      </c>
      <c r="Q41" s="70">
        <f>(Master!V41)</f>
        <v>19</v>
      </c>
      <c r="R41" s="70">
        <f t="shared" si="5"/>
        <v>195</v>
      </c>
    </row>
    <row r="42" spans="1:18" ht="15.75" x14ac:dyDescent="0.25">
      <c r="A42" s="71">
        <f t="shared" si="4"/>
        <v>36</v>
      </c>
      <c r="B42" s="71" t="str">
        <f>(Master!E42)</f>
        <v>jkt</v>
      </c>
      <c r="C42" s="71" t="str">
        <f>(Master!F42)</f>
        <v>gjh'k</v>
      </c>
      <c r="D42" s="71">
        <f>(Master!C42)</f>
        <v>201</v>
      </c>
      <c r="E42" s="71">
        <f>(Master!B42)</f>
        <v>2</v>
      </c>
      <c r="F42" s="70">
        <f>(Master!K42)</f>
        <v>15</v>
      </c>
      <c r="G42" s="70">
        <f>(Master!L42)</f>
        <v>12</v>
      </c>
      <c r="H42" s="70">
        <f>(Master!M42)</f>
        <v>15</v>
      </c>
      <c r="I42" s="70">
        <f>(Master!N42)</f>
        <v>15</v>
      </c>
      <c r="J42" s="70">
        <f>(Master!O42)</f>
        <v>14</v>
      </c>
      <c r="K42" s="70">
        <f>(Master!P42)</f>
        <v>15</v>
      </c>
      <c r="L42" s="70">
        <f>(Master!Q42)</f>
        <v>16</v>
      </c>
      <c r="M42" s="70">
        <f>(Master!R42)</f>
        <v>18</v>
      </c>
      <c r="N42" s="70">
        <f>(Master!S42)</f>
        <v>18</v>
      </c>
      <c r="O42" s="70">
        <f>(Master!T42)</f>
        <v>19</v>
      </c>
      <c r="P42" s="70">
        <f>(Master!U42)</f>
        <v>19</v>
      </c>
      <c r="Q42" s="70">
        <f>(Master!V42)</f>
        <v>19</v>
      </c>
      <c r="R42" s="70">
        <f t="shared" si="5"/>
        <v>195</v>
      </c>
    </row>
    <row r="43" spans="1:18" ht="15.75" x14ac:dyDescent="0.25">
      <c r="A43" s="71">
        <f t="shared" si="4"/>
        <v>37</v>
      </c>
      <c r="B43" s="71" t="str">
        <f>(Master!E43)</f>
        <v>jkt</v>
      </c>
      <c r="C43" s="71" t="str">
        <f>(Master!F43)</f>
        <v>gjh'k</v>
      </c>
      <c r="D43" s="71">
        <f>(Master!C43)</f>
        <v>201</v>
      </c>
      <c r="E43" s="71">
        <f>(Master!B43)</f>
        <v>2</v>
      </c>
      <c r="F43" s="70">
        <f>(Master!K43)</f>
        <v>15</v>
      </c>
      <c r="G43" s="70">
        <f>(Master!L43)</f>
        <v>12</v>
      </c>
      <c r="H43" s="70">
        <f>(Master!M43)</f>
        <v>15</v>
      </c>
      <c r="I43" s="70">
        <f>(Master!N43)</f>
        <v>15</v>
      </c>
      <c r="J43" s="70">
        <f>(Master!O43)</f>
        <v>14</v>
      </c>
      <c r="K43" s="70">
        <f>(Master!P43)</f>
        <v>15</v>
      </c>
      <c r="L43" s="70">
        <f>(Master!Q43)</f>
        <v>16</v>
      </c>
      <c r="M43" s="70">
        <f>(Master!R43)</f>
        <v>18</v>
      </c>
      <c r="N43" s="70">
        <f>(Master!S43)</f>
        <v>18</v>
      </c>
      <c r="O43" s="70">
        <f>(Master!T43)</f>
        <v>19</v>
      </c>
      <c r="P43" s="70">
        <f>(Master!U43)</f>
        <v>19</v>
      </c>
      <c r="Q43" s="70">
        <f>(Master!V43)</f>
        <v>19</v>
      </c>
      <c r="R43" s="70">
        <f t="shared" si="5"/>
        <v>195</v>
      </c>
    </row>
    <row r="44" spans="1:18" ht="15.75" x14ac:dyDescent="0.25">
      <c r="A44" s="71">
        <f t="shared" si="4"/>
        <v>38</v>
      </c>
      <c r="B44" s="71" t="str">
        <f>(Master!E44)</f>
        <v>jkt</v>
      </c>
      <c r="C44" s="71" t="str">
        <f>(Master!F44)</f>
        <v>gjh'k</v>
      </c>
      <c r="D44" s="71">
        <f>(Master!C44)</f>
        <v>201</v>
      </c>
      <c r="E44" s="71">
        <f>(Master!B44)</f>
        <v>2</v>
      </c>
      <c r="F44" s="70">
        <f>(Master!K44)</f>
        <v>15</v>
      </c>
      <c r="G44" s="70">
        <f>(Master!L44)</f>
        <v>12</v>
      </c>
      <c r="H44" s="70">
        <f>(Master!M44)</f>
        <v>15</v>
      </c>
      <c r="I44" s="70">
        <f>(Master!N44)</f>
        <v>15</v>
      </c>
      <c r="J44" s="70">
        <f>(Master!O44)</f>
        <v>14</v>
      </c>
      <c r="K44" s="70">
        <f>(Master!P44)</f>
        <v>15</v>
      </c>
      <c r="L44" s="70">
        <f>(Master!Q44)</f>
        <v>16</v>
      </c>
      <c r="M44" s="70">
        <f>(Master!R44)</f>
        <v>18</v>
      </c>
      <c r="N44" s="70">
        <f>(Master!S44)</f>
        <v>18</v>
      </c>
      <c r="O44" s="70">
        <f>(Master!T44)</f>
        <v>19</v>
      </c>
      <c r="P44" s="70">
        <f>(Master!U44)</f>
        <v>19</v>
      </c>
      <c r="Q44" s="70">
        <f>(Master!V44)</f>
        <v>19</v>
      </c>
      <c r="R44" s="70">
        <f t="shared" si="5"/>
        <v>195</v>
      </c>
    </row>
    <row r="45" spans="1:18" ht="15.75" x14ac:dyDescent="0.25">
      <c r="A45" s="71">
        <f t="shared" si="4"/>
        <v>39</v>
      </c>
      <c r="B45" s="71" t="str">
        <f>(Master!E45)</f>
        <v>jkt</v>
      </c>
      <c r="C45" s="71" t="str">
        <f>(Master!F45)</f>
        <v>gjh'k</v>
      </c>
      <c r="D45" s="71">
        <f>(Master!C45)</f>
        <v>201</v>
      </c>
      <c r="E45" s="71">
        <f>(Master!B45)</f>
        <v>2</v>
      </c>
      <c r="F45" s="70">
        <f>(Master!K45)</f>
        <v>15</v>
      </c>
      <c r="G45" s="70">
        <f>(Master!L45)</f>
        <v>12</v>
      </c>
      <c r="H45" s="70">
        <f>(Master!M45)</f>
        <v>15</v>
      </c>
      <c r="I45" s="70">
        <f>(Master!N45)</f>
        <v>15</v>
      </c>
      <c r="J45" s="70">
        <f>(Master!O45)</f>
        <v>14</v>
      </c>
      <c r="K45" s="70">
        <f>(Master!P45)</f>
        <v>15</v>
      </c>
      <c r="L45" s="70">
        <f>(Master!Q45)</f>
        <v>16</v>
      </c>
      <c r="M45" s="70">
        <f>(Master!R45)</f>
        <v>18</v>
      </c>
      <c r="N45" s="70">
        <f>(Master!S45)</f>
        <v>18</v>
      </c>
      <c r="O45" s="70">
        <f>(Master!T45)</f>
        <v>19</v>
      </c>
      <c r="P45" s="70">
        <f>(Master!U45)</f>
        <v>19</v>
      </c>
      <c r="Q45" s="70">
        <f>(Master!V45)</f>
        <v>19</v>
      </c>
      <c r="R45" s="70">
        <f t="shared" si="5"/>
        <v>195</v>
      </c>
    </row>
    <row r="46" spans="1:18" ht="15.75" x14ac:dyDescent="0.25">
      <c r="A46" s="71">
        <f t="shared" si="4"/>
        <v>40</v>
      </c>
      <c r="B46" s="71" t="str">
        <f>(Master!E46)</f>
        <v>jkt</v>
      </c>
      <c r="C46" s="71" t="str">
        <f>(Master!F46)</f>
        <v>gjh'k</v>
      </c>
      <c r="D46" s="71">
        <f>(Master!C46)</f>
        <v>201</v>
      </c>
      <c r="E46" s="71">
        <f>(Master!B46)</f>
        <v>2</v>
      </c>
      <c r="F46" s="70">
        <f>(Master!K46)</f>
        <v>15</v>
      </c>
      <c r="G46" s="70">
        <f>(Master!L46)</f>
        <v>12</v>
      </c>
      <c r="H46" s="70">
        <f>(Master!M46)</f>
        <v>15</v>
      </c>
      <c r="I46" s="70">
        <f>(Master!N46)</f>
        <v>15</v>
      </c>
      <c r="J46" s="70">
        <f>(Master!O46)</f>
        <v>14</v>
      </c>
      <c r="K46" s="70">
        <f>(Master!P46)</f>
        <v>15</v>
      </c>
      <c r="L46" s="70">
        <f>(Master!Q46)</f>
        <v>16</v>
      </c>
      <c r="M46" s="70">
        <f>(Master!R46)</f>
        <v>18</v>
      </c>
      <c r="N46" s="70">
        <f>(Master!S46)</f>
        <v>18</v>
      </c>
      <c r="O46" s="70">
        <f>(Master!T46)</f>
        <v>19</v>
      </c>
      <c r="P46" s="70">
        <f>(Master!U46)</f>
        <v>19</v>
      </c>
      <c r="Q46" s="70">
        <f>(Master!V46)</f>
        <v>19</v>
      </c>
      <c r="R46" s="70">
        <f t="shared" si="5"/>
        <v>195</v>
      </c>
    </row>
    <row r="47" spans="1:18" ht="15.75" x14ac:dyDescent="0.25">
      <c r="A47" s="71">
        <f t="shared" si="4"/>
        <v>41</v>
      </c>
      <c r="B47" s="71" t="str">
        <f>(Master!E47)</f>
        <v>jkt</v>
      </c>
      <c r="C47" s="71" t="str">
        <f>(Master!F47)</f>
        <v>gjh'k</v>
      </c>
      <c r="D47" s="71">
        <f>(Master!C47)</f>
        <v>201</v>
      </c>
      <c r="E47" s="71">
        <f>(Master!B47)</f>
        <v>2</v>
      </c>
      <c r="F47" s="70">
        <f>(Master!K47)</f>
        <v>15</v>
      </c>
      <c r="G47" s="70">
        <f>(Master!L47)</f>
        <v>12</v>
      </c>
      <c r="H47" s="70">
        <f>(Master!M47)</f>
        <v>15</v>
      </c>
      <c r="I47" s="70">
        <f>(Master!N47)</f>
        <v>15</v>
      </c>
      <c r="J47" s="70">
        <f>(Master!O47)</f>
        <v>14</v>
      </c>
      <c r="K47" s="70">
        <f>(Master!P47)</f>
        <v>15</v>
      </c>
      <c r="L47" s="70">
        <f>(Master!Q47)</f>
        <v>16</v>
      </c>
      <c r="M47" s="70">
        <f>(Master!R47)</f>
        <v>18</v>
      </c>
      <c r="N47" s="70">
        <f>(Master!S47)</f>
        <v>18</v>
      </c>
      <c r="O47" s="70">
        <f>(Master!T47)</f>
        <v>19</v>
      </c>
      <c r="P47" s="70">
        <f>(Master!U47)</f>
        <v>19</v>
      </c>
      <c r="Q47" s="70">
        <f>(Master!V47)</f>
        <v>19</v>
      </c>
      <c r="R47" s="70">
        <f t="shared" si="5"/>
        <v>195</v>
      </c>
    </row>
    <row r="48" spans="1:18" ht="15.75" x14ac:dyDescent="0.25">
      <c r="A48" s="71">
        <f t="shared" si="4"/>
        <v>42</v>
      </c>
      <c r="B48" s="71" t="str">
        <f>(Master!E48)</f>
        <v>jkt</v>
      </c>
      <c r="C48" s="71" t="str">
        <f>(Master!F48)</f>
        <v>gjh'k</v>
      </c>
      <c r="D48" s="71">
        <f>(Master!C48)</f>
        <v>201</v>
      </c>
      <c r="E48" s="71">
        <f>(Master!B48)</f>
        <v>2</v>
      </c>
      <c r="F48" s="70">
        <f>(Master!K48)</f>
        <v>15</v>
      </c>
      <c r="G48" s="70">
        <f>(Master!L48)</f>
        <v>12</v>
      </c>
      <c r="H48" s="70">
        <f>(Master!M48)</f>
        <v>15</v>
      </c>
      <c r="I48" s="70">
        <f>(Master!N48)</f>
        <v>15</v>
      </c>
      <c r="J48" s="70">
        <f>(Master!O48)</f>
        <v>14</v>
      </c>
      <c r="K48" s="70">
        <f>(Master!P48)</f>
        <v>15</v>
      </c>
      <c r="L48" s="70">
        <f>(Master!Q48)</f>
        <v>16</v>
      </c>
      <c r="M48" s="70">
        <f>(Master!R48)</f>
        <v>18</v>
      </c>
      <c r="N48" s="70">
        <f>(Master!S48)</f>
        <v>18</v>
      </c>
      <c r="O48" s="70">
        <f>(Master!T48)</f>
        <v>19</v>
      </c>
      <c r="P48" s="70">
        <f>(Master!U48)</f>
        <v>19</v>
      </c>
      <c r="Q48" s="70">
        <f>(Master!V48)</f>
        <v>19</v>
      </c>
      <c r="R48" s="70">
        <f t="shared" si="5"/>
        <v>195</v>
      </c>
    </row>
    <row r="49" spans="1:18" ht="15.75" x14ac:dyDescent="0.25">
      <c r="A49" s="71">
        <f t="shared" si="4"/>
        <v>43</v>
      </c>
      <c r="B49" s="71" t="str">
        <f>(Master!E49)</f>
        <v>jkt</v>
      </c>
      <c r="C49" s="71" t="str">
        <f>(Master!F49)</f>
        <v>gjh'k</v>
      </c>
      <c r="D49" s="71">
        <f>(Master!C49)</f>
        <v>201</v>
      </c>
      <c r="E49" s="71">
        <f>(Master!B49)</f>
        <v>2</v>
      </c>
      <c r="F49" s="70">
        <f>(Master!K49)</f>
        <v>15</v>
      </c>
      <c r="G49" s="70">
        <f>(Master!L49)</f>
        <v>12</v>
      </c>
      <c r="H49" s="70">
        <f>(Master!M49)</f>
        <v>15</v>
      </c>
      <c r="I49" s="70">
        <f>(Master!N49)</f>
        <v>15</v>
      </c>
      <c r="J49" s="70">
        <f>(Master!O49)</f>
        <v>14</v>
      </c>
      <c r="K49" s="70">
        <f>(Master!P49)</f>
        <v>15</v>
      </c>
      <c r="L49" s="70">
        <f>(Master!Q49)</f>
        <v>16</v>
      </c>
      <c r="M49" s="70">
        <f>(Master!R49)</f>
        <v>18</v>
      </c>
      <c r="N49" s="70">
        <f>(Master!S49)</f>
        <v>18</v>
      </c>
      <c r="O49" s="70">
        <f>(Master!T49)</f>
        <v>19</v>
      </c>
      <c r="P49" s="70">
        <f>(Master!U49)</f>
        <v>19</v>
      </c>
      <c r="Q49" s="70">
        <f>(Master!V49)</f>
        <v>19</v>
      </c>
      <c r="R49" s="70">
        <f t="shared" si="5"/>
        <v>195</v>
      </c>
    </row>
    <row r="50" spans="1:18" ht="15.75" x14ac:dyDescent="0.25">
      <c r="A50" s="71">
        <f t="shared" si="4"/>
        <v>44</v>
      </c>
      <c r="B50" s="71" t="str">
        <f>(Master!E50)</f>
        <v>jkt</v>
      </c>
      <c r="C50" s="71" t="str">
        <f>(Master!F50)</f>
        <v>gjh'k</v>
      </c>
      <c r="D50" s="71">
        <f>(Master!C50)</f>
        <v>201</v>
      </c>
      <c r="E50" s="71">
        <f>(Master!B50)</f>
        <v>2</v>
      </c>
      <c r="F50" s="70">
        <f>(Master!K50)</f>
        <v>15</v>
      </c>
      <c r="G50" s="70">
        <f>(Master!L50)</f>
        <v>12</v>
      </c>
      <c r="H50" s="70">
        <f>(Master!M50)</f>
        <v>15</v>
      </c>
      <c r="I50" s="70">
        <f>(Master!N50)</f>
        <v>15</v>
      </c>
      <c r="J50" s="70">
        <f>(Master!O50)</f>
        <v>14</v>
      </c>
      <c r="K50" s="70">
        <f>(Master!P50)</f>
        <v>15</v>
      </c>
      <c r="L50" s="70">
        <f>(Master!Q50)</f>
        <v>16</v>
      </c>
      <c r="M50" s="70">
        <f>(Master!R50)</f>
        <v>18</v>
      </c>
      <c r="N50" s="70">
        <f>(Master!S50)</f>
        <v>18</v>
      </c>
      <c r="O50" s="70">
        <f>(Master!T50)</f>
        <v>19</v>
      </c>
      <c r="P50" s="70">
        <f>(Master!U50)</f>
        <v>19</v>
      </c>
      <c r="Q50" s="70">
        <f>(Master!V50)</f>
        <v>19</v>
      </c>
      <c r="R50" s="70">
        <f t="shared" si="5"/>
        <v>195</v>
      </c>
    </row>
    <row r="51" spans="1:18" ht="15.75" x14ac:dyDescent="0.25">
      <c r="A51" s="71">
        <f t="shared" si="4"/>
        <v>45</v>
      </c>
      <c r="B51" s="71" t="str">
        <f>(Master!E51)</f>
        <v>jkt</v>
      </c>
      <c r="C51" s="71" t="str">
        <f>(Master!F51)</f>
        <v>gjh'k</v>
      </c>
      <c r="D51" s="71">
        <f>(Master!C51)</f>
        <v>201</v>
      </c>
      <c r="E51" s="71">
        <f>(Master!B51)</f>
        <v>2</v>
      </c>
      <c r="F51" s="70">
        <f>(Master!K51)</f>
        <v>15</v>
      </c>
      <c r="G51" s="70">
        <f>(Master!L51)</f>
        <v>12</v>
      </c>
      <c r="H51" s="70">
        <f>(Master!M51)</f>
        <v>15</v>
      </c>
      <c r="I51" s="70">
        <f>(Master!N51)</f>
        <v>15</v>
      </c>
      <c r="J51" s="70">
        <f>(Master!O51)</f>
        <v>14</v>
      </c>
      <c r="K51" s="70">
        <f>(Master!P51)</f>
        <v>15</v>
      </c>
      <c r="L51" s="70">
        <f>(Master!Q51)</f>
        <v>16</v>
      </c>
      <c r="M51" s="70">
        <f>(Master!R51)</f>
        <v>18</v>
      </c>
      <c r="N51" s="70">
        <f>(Master!S51)</f>
        <v>18</v>
      </c>
      <c r="O51" s="70">
        <f>(Master!T51)</f>
        <v>19</v>
      </c>
      <c r="P51" s="70">
        <f>(Master!U51)</f>
        <v>19</v>
      </c>
      <c r="Q51" s="70">
        <f>(Master!V51)</f>
        <v>19</v>
      </c>
      <c r="R51" s="70">
        <f t="shared" si="5"/>
        <v>195</v>
      </c>
    </row>
    <row r="52" spans="1:18" ht="15.75" x14ac:dyDescent="0.25">
      <c r="A52" s="71">
        <f t="shared" si="4"/>
        <v>46</v>
      </c>
      <c r="B52" s="71" t="str">
        <f>(Master!E52)</f>
        <v>jkt</v>
      </c>
      <c r="C52" s="71" t="str">
        <f>(Master!F52)</f>
        <v>gjh'k</v>
      </c>
      <c r="D52" s="71">
        <f>(Master!C52)</f>
        <v>201</v>
      </c>
      <c r="E52" s="71">
        <f>(Master!B52)</f>
        <v>2</v>
      </c>
      <c r="F52" s="70">
        <f>(Master!K52)</f>
        <v>15</v>
      </c>
      <c r="G52" s="70">
        <f>(Master!L52)</f>
        <v>12</v>
      </c>
      <c r="H52" s="70">
        <f>(Master!M52)</f>
        <v>15</v>
      </c>
      <c r="I52" s="70">
        <f>(Master!N52)</f>
        <v>15</v>
      </c>
      <c r="J52" s="70">
        <f>(Master!O52)</f>
        <v>14</v>
      </c>
      <c r="K52" s="70">
        <f>(Master!P52)</f>
        <v>15</v>
      </c>
      <c r="L52" s="70">
        <f>(Master!Q52)</f>
        <v>16</v>
      </c>
      <c r="M52" s="70">
        <f>(Master!R52)</f>
        <v>18</v>
      </c>
      <c r="N52" s="70">
        <f>(Master!S52)</f>
        <v>18</v>
      </c>
      <c r="O52" s="70">
        <f>(Master!T52)</f>
        <v>19</v>
      </c>
      <c r="P52" s="70">
        <f>(Master!U52)</f>
        <v>19</v>
      </c>
      <c r="Q52" s="70">
        <f>(Master!V52)</f>
        <v>19</v>
      </c>
      <c r="R52" s="70">
        <f t="shared" si="5"/>
        <v>195</v>
      </c>
    </row>
    <row r="53" spans="1:18" ht="15.75" x14ac:dyDescent="0.25">
      <c r="A53" s="71">
        <f t="shared" si="4"/>
        <v>47</v>
      </c>
      <c r="B53" s="71" t="str">
        <f>(Master!E53)</f>
        <v>jkt</v>
      </c>
      <c r="C53" s="71" t="str">
        <f>(Master!F53)</f>
        <v>gjh'k</v>
      </c>
      <c r="D53" s="71">
        <f>(Master!C53)</f>
        <v>201</v>
      </c>
      <c r="E53" s="71">
        <f>(Master!B53)</f>
        <v>2</v>
      </c>
      <c r="F53" s="70">
        <f>(Master!K53)</f>
        <v>15</v>
      </c>
      <c r="G53" s="70">
        <f>(Master!L53)</f>
        <v>12</v>
      </c>
      <c r="H53" s="70">
        <f>(Master!M53)</f>
        <v>15</v>
      </c>
      <c r="I53" s="70">
        <f>(Master!N53)</f>
        <v>15</v>
      </c>
      <c r="J53" s="70">
        <f>(Master!O53)</f>
        <v>14</v>
      </c>
      <c r="K53" s="70">
        <f>(Master!P53)</f>
        <v>15</v>
      </c>
      <c r="L53" s="70">
        <f>(Master!Q53)</f>
        <v>16</v>
      </c>
      <c r="M53" s="70">
        <f>(Master!R53)</f>
        <v>18</v>
      </c>
      <c r="N53" s="70">
        <f>(Master!S53)</f>
        <v>18</v>
      </c>
      <c r="O53" s="70">
        <f>(Master!T53)</f>
        <v>19</v>
      </c>
      <c r="P53" s="70">
        <f>(Master!U53)</f>
        <v>19</v>
      </c>
      <c r="Q53" s="70">
        <f>(Master!V53)</f>
        <v>19</v>
      </c>
      <c r="R53" s="70">
        <f t="shared" si="5"/>
        <v>195</v>
      </c>
    </row>
    <row r="54" spans="1:18" ht="15.75" x14ac:dyDescent="0.25">
      <c r="A54" s="71">
        <f t="shared" si="4"/>
        <v>48</v>
      </c>
      <c r="B54" s="71" t="str">
        <f>(Master!E54)</f>
        <v>jkt</v>
      </c>
      <c r="C54" s="71" t="str">
        <f>(Master!F54)</f>
        <v>gjh'k</v>
      </c>
      <c r="D54" s="71">
        <f>(Master!C54)</f>
        <v>201</v>
      </c>
      <c r="E54" s="71">
        <f>(Master!B54)</f>
        <v>2</v>
      </c>
      <c r="F54" s="70">
        <f>(Master!K54)</f>
        <v>15</v>
      </c>
      <c r="G54" s="70">
        <f>(Master!L54)</f>
        <v>12</v>
      </c>
      <c r="H54" s="70">
        <f>(Master!M54)</f>
        <v>15</v>
      </c>
      <c r="I54" s="70">
        <f>(Master!N54)</f>
        <v>15</v>
      </c>
      <c r="J54" s="70">
        <f>(Master!O54)</f>
        <v>14</v>
      </c>
      <c r="K54" s="70">
        <f>(Master!P54)</f>
        <v>15</v>
      </c>
      <c r="L54" s="70">
        <f>(Master!Q54)</f>
        <v>16</v>
      </c>
      <c r="M54" s="70">
        <f>(Master!R54)</f>
        <v>18</v>
      </c>
      <c r="N54" s="70">
        <f>(Master!S54)</f>
        <v>18</v>
      </c>
      <c r="O54" s="70">
        <f>(Master!T54)</f>
        <v>19</v>
      </c>
      <c r="P54" s="70">
        <f>(Master!U54)</f>
        <v>19</v>
      </c>
      <c r="Q54" s="70">
        <f>(Master!V54)</f>
        <v>19</v>
      </c>
      <c r="R54" s="70">
        <f t="shared" si="5"/>
        <v>195</v>
      </c>
    </row>
    <row r="55" spans="1:18" ht="15.75" x14ac:dyDescent="0.25">
      <c r="A55" s="71">
        <f t="shared" si="4"/>
        <v>49</v>
      </c>
      <c r="B55" s="71" t="str">
        <f>(Master!E55)</f>
        <v>jkt</v>
      </c>
      <c r="C55" s="71" t="str">
        <f>(Master!F55)</f>
        <v>gjh'k</v>
      </c>
      <c r="D55" s="71">
        <f>(Master!C55)</f>
        <v>201</v>
      </c>
      <c r="E55" s="71">
        <f>(Master!B55)</f>
        <v>2</v>
      </c>
      <c r="F55" s="70">
        <f>(Master!K55)</f>
        <v>15</v>
      </c>
      <c r="G55" s="70">
        <f>(Master!L55)</f>
        <v>12</v>
      </c>
      <c r="H55" s="70">
        <f>(Master!M55)</f>
        <v>15</v>
      </c>
      <c r="I55" s="70">
        <f>(Master!N55)</f>
        <v>15</v>
      </c>
      <c r="J55" s="70">
        <f>(Master!O55)</f>
        <v>14</v>
      </c>
      <c r="K55" s="70">
        <f>(Master!P55)</f>
        <v>15</v>
      </c>
      <c r="L55" s="70">
        <f>(Master!Q55)</f>
        <v>16</v>
      </c>
      <c r="M55" s="70">
        <f>(Master!R55)</f>
        <v>18</v>
      </c>
      <c r="N55" s="70">
        <f>(Master!S55)</f>
        <v>18</v>
      </c>
      <c r="O55" s="70">
        <f>(Master!T55)</f>
        <v>19</v>
      </c>
      <c r="P55" s="70">
        <f>(Master!U55)</f>
        <v>19</v>
      </c>
      <c r="Q55" s="70">
        <f>(Master!V55)</f>
        <v>19</v>
      </c>
      <c r="R55" s="70">
        <f t="shared" si="5"/>
        <v>195</v>
      </c>
    </row>
    <row r="56" spans="1:18" ht="15.75" x14ac:dyDescent="0.25">
      <c r="A56" s="71">
        <f t="shared" si="4"/>
        <v>50</v>
      </c>
      <c r="B56" s="71" t="str">
        <f>(Master!E56)</f>
        <v>jkt</v>
      </c>
      <c r="C56" s="71" t="str">
        <f>(Master!F56)</f>
        <v>gjh'k</v>
      </c>
      <c r="D56" s="71">
        <f>(Master!C56)</f>
        <v>201</v>
      </c>
      <c r="E56" s="71">
        <f>(Master!B56)</f>
        <v>2</v>
      </c>
      <c r="F56" s="70">
        <f>(Master!K56)</f>
        <v>15</v>
      </c>
      <c r="G56" s="70">
        <f>(Master!L56)</f>
        <v>12</v>
      </c>
      <c r="H56" s="70">
        <f>(Master!M56)</f>
        <v>15</v>
      </c>
      <c r="I56" s="70">
        <f>(Master!N56)</f>
        <v>15</v>
      </c>
      <c r="J56" s="70">
        <f>(Master!O56)</f>
        <v>14</v>
      </c>
      <c r="K56" s="70">
        <f>(Master!P56)</f>
        <v>15</v>
      </c>
      <c r="L56" s="70">
        <f>(Master!Q56)</f>
        <v>16</v>
      </c>
      <c r="M56" s="70">
        <f>(Master!R56)</f>
        <v>18</v>
      </c>
      <c r="N56" s="70">
        <f>(Master!S56)</f>
        <v>18</v>
      </c>
      <c r="O56" s="70">
        <f>(Master!T56)</f>
        <v>19</v>
      </c>
      <c r="P56" s="70">
        <f>(Master!U56)</f>
        <v>19</v>
      </c>
      <c r="Q56" s="70">
        <f>(Master!V56)</f>
        <v>19</v>
      </c>
      <c r="R56" s="70">
        <f t="shared" si="5"/>
        <v>195</v>
      </c>
    </row>
    <row r="59" spans="1:18" x14ac:dyDescent="0.25">
      <c r="P59" s="170" t="s">
        <v>38</v>
      </c>
      <c r="Q59" s="170"/>
      <c r="R59" s="170"/>
    </row>
  </sheetData>
  <sheetProtection algorithmName="SHA-512" hashValue="rCu1m8CLinY2uxz2ZWalP7WfZOm2ob3UZ4WQtK74F7fBk05jTT08yH4eyoM7mJ9WihCQy5sL/NAwxOXZoPC5zQ==" saltValue="fy3sZeILtQGQQONGsw2giQ==" spinCount="100000" sheet="1" objects="1" scenarios="1" formatCells="0" formatColumns="0" formatRows="0" insertRows="0" deleteRows="0"/>
  <mergeCells count="9">
    <mergeCell ref="P59:R59"/>
    <mergeCell ref="F4:R4"/>
    <mergeCell ref="A2:R2"/>
    <mergeCell ref="A1:R1"/>
    <mergeCell ref="A4:A6"/>
    <mergeCell ref="B4:B6"/>
    <mergeCell ref="C4:C6"/>
    <mergeCell ref="D4:D6"/>
    <mergeCell ref="E4:E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  <headerFooter>
    <oddHeader>&amp;C
&amp;G</oddHeader>
    <oddFooter>&amp;Cwww.teachergyan.com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Normal="100" zoomScaleSheetLayoutView="100" workbookViewId="0">
      <selection activeCell="H11" sqref="H11"/>
    </sheetView>
  </sheetViews>
  <sheetFormatPr defaultRowHeight="19.5" x14ac:dyDescent="0.3"/>
  <cols>
    <col min="1" max="1" width="5.28515625" style="67" customWidth="1"/>
    <col min="2" max="2" width="18" style="67" customWidth="1"/>
    <col min="3" max="3" width="20.85546875" style="67" customWidth="1"/>
    <col min="4" max="4" width="5.85546875" style="67" customWidth="1"/>
    <col min="5" max="5" width="5.5703125" style="67" customWidth="1"/>
    <col min="6" max="7" width="6" style="67" customWidth="1"/>
    <col min="8" max="8" width="8.7109375" style="67" customWidth="1"/>
    <col min="9" max="9" width="10.7109375" style="67" customWidth="1"/>
    <col min="10" max="10" width="12.140625" style="67" customWidth="1"/>
    <col min="11" max="16384" width="9.140625" style="67"/>
  </cols>
  <sheetData>
    <row r="1" spans="1:10" ht="23.25" x14ac:dyDescent="0.3">
      <c r="A1" s="176" t="s">
        <v>17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9.25" customHeight="1" x14ac:dyDescent="0.3">
      <c r="A2" s="177" t="s">
        <v>125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78" customFormat="1" ht="30" customHeight="1" x14ac:dyDescent="0.25">
      <c r="A3" s="178" t="s">
        <v>19</v>
      </c>
      <c r="B3" s="178"/>
      <c r="C3" s="182" t="s">
        <v>122</v>
      </c>
      <c r="D3" s="182"/>
      <c r="E3" s="182"/>
      <c r="F3" s="77"/>
      <c r="G3" s="77"/>
      <c r="H3" s="178" t="s">
        <v>124</v>
      </c>
      <c r="I3" s="178"/>
      <c r="J3" s="178"/>
    </row>
    <row r="4" spans="1:10" s="79" customFormat="1" ht="16.5" x14ac:dyDescent="0.25">
      <c r="A4" s="179" t="s">
        <v>22</v>
      </c>
      <c r="B4" s="180" t="s">
        <v>90</v>
      </c>
      <c r="C4" s="180" t="s">
        <v>91</v>
      </c>
      <c r="D4" s="179" t="s">
        <v>92</v>
      </c>
      <c r="E4" s="180" t="s">
        <v>26</v>
      </c>
      <c r="F4" s="183" t="s">
        <v>118</v>
      </c>
      <c r="G4" s="181" t="s">
        <v>119</v>
      </c>
      <c r="H4" s="181" t="s">
        <v>120</v>
      </c>
      <c r="I4" s="183" t="s">
        <v>121</v>
      </c>
      <c r="J4" s="183" t="s">
        <v>123</v>
      </c>
    </row>
    <row r="5" spans="1:10" s="79" customFormat="1" ht="16.5" x14ac:dyDescent="0.25">
      <c r="A5" s="179"/>
      <c r="B5" s="180"/>
      <c r="C5" s="180"/>
      <c r="D5" s="179"/>
      <c r="E5" s="180"/>
      <c r="F5" s="183"/>
      <c r="G5" s="181"/>
      <c r="H5" s="181"/>
      <c r="I5" s="183"/>
      <c r="J5" s="183"/>
    </row>
    <row r="6" spans="1:10" s="79" customFormat="1" ht="16.5" x14ac:dyDescent="0.25">
      <c r="A6" s="179"/>
      <c r="B6" s="180"/>
      <c r="C6" s="180"/>
      <c r="D6" s="179"/>
      <c r="E6" s="180"/>
      <c r="F6" s="183"/>
      <c r="G6" s="181"/>
      <c r="H6" s="181"/>
      <c r="I6" s="183"/>
      <c r="J6" s="183"/>
    </row>
    <row r="7" spans="1:10" s="100" customFormat="1" x14ac:dyDescent="0.25">
      <c r="A7" s="76">
        <f>IF(B7&gt;0,MAX(A6:A6)+1,"")</f>
        <v>1</v>
      </c>
      <c r="B7" s="76" t="str">
        <f>(Master!E7)</f>
        <v>jkt</v>
      </c>
      <c r="C7" s="76" t="str">
        <f>(Master!F7)</f>
        <v>gjh'k</v>
      </c>
      <c r="D7" s="76">
        <f>(Master!C7)</f>
        <v>201</v>
      </c>
      <c r="E7" s="76">
        <f>(Master!B7)</f>
        <v>6</v>
      </c>
      <c r="F7" s="76">
        <f>('Student Attendance'!R7)</f>
        <v>195</v>
      </c>
      <c r="G7" s="76">
        <f>(Master!D7)</f>
        <v>10</v>
      </c>
      <c r="H7" s="76">
        <f>SUM(F7*G7)</f>
        <v>1950</v>
      </c>
      <c r="I7" s="80"/>
      <c r="J7" s="80"/>
    </row>
    <row r="8" spans="1:10" s="100" customFormat="1" x14ac:dyDescent="0.25">
      <c r="A8" s="76">
        <f t="shared" ref="A8:A31" si="0">IF(B8&gt;0,MAX(A7:A7)+1,"")</f>
        <v>2</v>
      </c>
      <c r="B8" s="76" t="str">
        <f>(Master!E8)</f>
        <v>jkt</v>
      </c>
      <c r="C8" s="76" t="str">
        <f>(Master!F8)</f>
        <v>gjh'k</v>
      </c>
      <c r="D8" s="76">
        <f>(Master!C8)</f>
        <v>201</v>
      </c>
      <c r="E8" s="76">
        <f>(Master!B8)</f>
        <v>6</v>
      </c>
      <c r="F8" s="76">
        <f>('Student Attendance'!R8)</f>
        <v>195</v>
      </c>
      <c r="G8" s="76">
        <f>(Master!D8)</f>
        <v>10</v>
      </c>
      <c r="H8" s="76">
        <f t="shared" ref="H8:H31" si="1">SUM(F8*G8)</f>
        <v>1950</v>
      </c>
      <c r="I8" s="80"/>
      <c r="J8" s="80"/>
    </row>
    <row r="9" spans="1:10" s="100" customFormat="1" x14ac:dyDescent="0.25">
      <c r="A9" s="76">
        <f t="shared" si="0"/>
        <v>3</v>
      </c>
      <c r="B9" s="76" t="str">
        <f>(Master!E9)</f>
        <v>jkt</v>
      </c>
      <c r="C9" s="76" t="str">
        <f>(Master!F9)</f>
        <v>gjh'k</v>
      </c>
      <c r="D9" s="76">
        <f>(Master!C9)</f>
        <v>201</v>
      </c>
      <c r="E9" s="76">
        <f>(Master!B9)</f>
        <v>6</v>
      </c>
      <c r="F9" s="76">
        <f>('Student Attendance'!R9)</f>
        <v>195</v>
      </c>
      <c r="G9" s="76">
        <f>(Master!D9)</f>
        <v>10</v>
      </c>
      <c r="H9" s="76">
        <f t="shared" si="1"/>
        <v>1950</v>
      </c>
      <c r="I9" s="80"/>
      <c r="J9" s="80"/>
    </row>
    <row r="10" spans="1:10" s="100" customFormat="1" x14ac:dyDescent="0.25">
      <c r="A10" s="76">
        <f t="shared" si="0"/>
        <v>4</v>
      </c>
      <c r="B10" s="76" t="str">
        <f>(Master!E10)</f>
        <v>jkt</v>
      </c>
      <c r="C10" s="76" t="str">
        <f>(Master!F10)</f>
        <v>gjh'k</v>
      </c>
      <c r="D10" s="76">
        <f>(Master!C10)</f>
        <v>201</v>
      </c>
      <c r="E10" s="76">
        <f>(Master!B10)</f>
        <v>6</v>
      </c>
      <c r="F10" s="76">
        <f>('Student Attendance'!R10)</f>
        <v>195</v>
      </c>
      <c r="G10" s="76">
        <f>(Master!D10)</f>
        <v>10</v>
      </c>
      <c r="H10" s="76">
        <f t="shared" si="1"/>
        <v>1950</v>
      </c>
      <c r="I10" s="80"/>
      <c r="J10" s="80"/>
    </row>
    <row r="11" spans="1:10" s="100" customFormat="1" x14ac:dyDescent="0.25">
      <c r="A11" s="76">
        <f t="shared" si="0"/>
        <v>5</v>
      </c>
      <c r="B11" s="76" t="str">
        <f>(Master!E11)</f>
        <v>jkt</v>
      </c>
      <c r="C11" s="76" t="str">
        <f>(Master!F11)</f>
        <v>gjh'k</v>
      </c>
      <c r="D11" s="76">
        <f>(Master!C11)</f>
        <v>201</v>
      </c>
      <c r="E11" s="76">
        <f>(Master!B11)</f>
        <v>6</v>
      </c>
      <c r="F11" s="76">
        <f>('Student Attendance'!R11)</f>
        <v>195</v>
      </c>
      <c r="G11" s="76">
        <f>(Master!D11)</f>
        <v>10</v>
      </c>
      <c r="H11" s="76">
        <f t="shared" si="1"/>
        <v>1950</v>
      </c>
      <c r="I11" s="80"/>
      <c r="J11" s="80"/>
    </row>
    <row r="12" spans="1:10" s="100" customFormat="1" x14ac:dyDescent="0.25">
      <c r="A12" s="76">
        <f t="shared" si="0"/>
        <v>6</v>
      </c>
      <c r="B12" s="76" t="str">
        <f>(Master!E12)</f>
        <v>jkt</v>
      </c>
      <c r="C12" s="76" t="str">
        <f>(Master!F12)</f>
        <v>gjh'k</v>
      </c>
      <c r="D12" s="76">
        <f>(Master!C12)</f>
        <v>201</v>
      </c>
      <c r="E12" s="76">
        <f>(Master!B12)</f>
        <v>6</v>
      </c>
      <c r="F12" s="76">
        <f>('Student Attendance'!R12)</f>
        <v>195</v>
      </c>
      <c r="G12" s="76">
        <f>(Master!D12)</f>
        <v>10</v>
      </c>
      <c r="H12" s="76">
        <f t="shared" si="1"/>
        <v>1950</v>
      </c>
      <c r="I12" s="80"/>
      <c r="J12" s="80"/>
    </row>
    <row r="13" spans="1:10" s="100" customFormat="1" x14ac:dyDescent="0.25">
      <c r="A13" s="76">
        <f t="shared" si="0"/>
        <v>7</v>
      </c>
      <c r="B13" s="76" t="str">
        <f>(Master!E13)</f>
        <v>jkt</v>
      </c>
      <c r="C13" s="76" t="str">
        <f>(Master!F13)</f>
        <v>gjh'k</v>
      </c>
      <c r="D13" s="76">
        <f>(Master!C13)</f>
        <v>201</v>
      </c>
      <c r="E13" s="76">
        <f>(Master!B13)</f>
        <v>6</v>
      </c>
      <c r="F13" s="76">
        <f>('Student Attendance'!R13)</f>
        <v>195</v>
      </c>
      <c r="G13" s="76">
        <f>(Master!D13)</f>
        <v>10</v>
      </c>
      <c r="H13" s="76">
        <f t="shared" si="1"/>
        <v>1950</v>
      </c>
      <c r="I13" s="80"/>
      <c r="J13" s="80"/>
    </row>
    <row r="14" spans="1:10" s="100" customFormat="1" x14ac:dyDescent="0.25">
      <c r="A14" s="76">
        <f t="shared" si="0"/>
        <v>8</v>
      </c>
      <c r="B14" s="76" t="str">
        <f>(Master!E14)</f>
        <v>jkt</v>
      </c>
      <c r="C14" s="76" t="str">
        <f>(Master!F14)</f>
        <v>gjh'k</v>
      </c>
      <c r="D14" s="76">
        <f>(Master!C14)</f>
        <v>201</v>
      </c>
      <c r="E14" s="76">
        <f>(Master!B14)</f>
        <v>6</v>
      </c>
      <c r="F14" s="76">
        <f>('Student Attendance'!R14)</f>
        <v>195</v>
      </c>
      <c r="G14" s="76">
        <f>(Master!D14)</f>
        <v>10</v>
      </c>
      <c r="H14" s="76">
        <f t="shared" si="1"/>
        <v>1950</v>
      </c>
      <c r="I14" s="80"/>
      <c r="J14" s="80"/>
    </row>
    <row r="15" spans="1:10" s="100" customFormat="1" x14ac:dyDescent="0.25">
      <c r="A15" s="76">
        <f t="shared" si="0"/>
        <v>9</v>
      </c>
      <c r="B15" s="76" t="str">
        <f>(Master!E15)</f>
        <v>jkt</v>
      </c>
      <c r="C15" s="76" t="str">
        <f>(Master!F15)</f>
        <v>gjh'k</v>
      </c>
      <c r="D15" s="76">
        <f>(Master!C15)</f>
        <v>201</v>
      </c>
      <c r="E15" s="76">
        <f>(Master!B15)</f>
        <v>6</v>
      </c>
      <c r="F15" s="76">
        <f>('Student Attendance'!R15)</f>
        <v>195</v>
      </c>
      <c r="G15" s="76">
        <f>(Master!D15)</f>
        <v>10</v>
      </c>
      <c r="H15" s="76">
        <f t="shared" si="1"/>
        <v>1950</v>
      </c>
      <c r="I15" s="80"/>
      <c r="J15" s="80"/>
    </row>
    <row r="16" spans="1:10" s="100" customFormat="1" x14ac:dyDescent="0.25">
      <c r="A16" s="76">
        <f t="shared" si="0"/>
        <v>10</v>
      </c>
      <c r="B16" s="76" t="str">
        <f>(Master!E16)</f>
        <v>jkt</v>
      </c>
      <c r="C16" s="76" t="str">
        <f>(Master!F16)</f>
        <v>gjh'k</v>
      </c>
      <c r="D16" s="76">
        <f>(Master!C16)</f>
        <v>201</v>
      </c>
      <c r="E16" s="76">
        <f>(Master!B16)</f>
        <v>6</v>
      </c>
      <c r="F16" s="76">
        <f>('Student Attendance'!R16)</f>
        <v>195</v>
      </c>
      <c r="G16" s="76">
        <f>(Master!D16)</f>
        <v>10</v>
      </c>
      <c r="H16" s="76">
        <f t="shared" si="1"/>
        <v>1950</v>
      </c>
      <c r="I16" s="80"/>
      <c r="J16" s="80"/>
    </row>
    <row r="17" spans="1:10" s="100" customFormat="1" x14ac:dyDescent="0.25">
      <c r="A17" s="76">
        <f t="shared" si="0"/>
        <v>11</v>
      </c>
      <c r="B17" s="76" t="str">
        <f>(Master!E17)</f>
        <v>jkt</v>
      </c>
      <c r="C17" s="76" t="str">
        <f>(Master!F17)</f>
        <v>gjh'k</v>
      </c>
      <c r="D17" s="76">
        <f>(Master!C17)</f>
        <v>201</v>
      </c>
      <c r="E17" s="76">
        <f>(Master!B17)</f>
        <v>2</v>
      </c>
      <c r="F17" s="76">
        <f>('Student Attendance'!R17)</f>
        <v>195</v>
      </c>
      <c r="G17" s="76">
        <f>(Master!D17)</f>
        <v>10</v>
      </c>
      <c r="H17" s="76">
        <f t="shared" si="1"/>
        <v>1950</v>
      </c>
      <c r="I17" s="80"/>
      <c r="J17" s="80"/>
    </row>
    <row r="18" spans="1:10" s="100" customFormat="1" x14ac:dyDescent="0.25">
      <c r="A18" s="76">
        <f t="shared" si="0"/>
        <v>12</v>
      </c>
      <c r="B18" s="76" t="str">
        <f>(Master!E18)</f>
        <v>jkt</v>
      </c>
      <c r="C18" s="76" t="str">
        <f>(Master!F18)</f>
        <v>gjh'k</v>
      </c>
      <c r="D18" s="76">
        <f>(Master!C18)</f>
        <v>201</v>
      </c>
      <c r="E18" s="76">
        <f>(Master!B18)</f>
        <v>2</v>
      </c>
      <c r="F18" s="76">
        <f>('Student Attendance'!R18)</f>
        <v>195</v>
      </c>
      <c r="G18" s="76">
        <f>(Master!D18)</f>
        <v>10</v>
      </c>
      <c r="H18" s="76">
        <f t="shared" si="1"/>
        <v>1950</v>
      </c>
      <c r="I18" s="80"/>
      <c r="J18" s="80"/>
    </row>
    <row r="19" spans="1:10" s="100" customFormat="1" x14ac:dyDescent="0.25">
      <c r="A19" s="76">
        <f t="shared" si="0"/>
        <v>13</v>
      </c>
      <c r="B19" s="76" t="str">
        <f>(Master!E19)</f>
        <v>jkt</v>
      </c>
      <c r="C19" s="76" t="str">
        <f>(Master!F19)</f>
        <v>gjh'k</v>
      </c>
      <c r="D19" s="76">
        <f>(Master!C19)</f>
        <v>201</v>
      </c>
      <c r="E19" s="76">
        <f>(Master!B19)</f>
        <v>2</v>
      </c>
      <c r="F19" s="76">
        <f>('Student Attendance'!R19)</f>
        <v>195</v>
      </c>
      <c r="G19" s="76">
        <f>(Master!D19)</f>
        <v>10</v>
      </c>
      <c r="H19" s="76">
        <f t="shared" si="1"/>
        <v>1950</v>
      </c>
      <c r="I19" s="80"/>
      <c r="J19" s="80"/>
    </row>
    <row r="20" spans="1:10" s="100" customFormat="1" x14ac:dyDescent="0.25">
      <c r="A20" s="76">
        <f t="shared" si="0"/>
        <v>14</v>
      </c>
      <c r="B20" s="76" t="str">
        <f>(Master!E20)</f>
        <v>jkt</v>
      </c>
      <c r="C20" s="76" t="str">
        <f>(Master!F20)</f>
        <v>gjh'k</v>
      </c>
      <c r="D20" s="76">
        <f>(Master!C20)</f>
        <v>201</v>
      </c>
      <c r="E20" s="76">
        <f>(Master!B20)</f>
        <v>2</v>
      </c>
      <c r="F20" s="76">
        <f>('Student Attendance'!R20)</f>
        <v>195</v>
      </c>
      <c r="G20" s="76">
        <f>(Master!D20)</f>
        <v>10</v>
      </c>
      <c r="H20" s="76">
        <f t="shared" si="1"/>
        <v>1950</v>
      </c>
      <c r="I20" s="80"/>
      <c r="J20" s="80"/>
    </row>
    <row r="21" spans="1:10" s="100" customFormat="1" x14ac:dyDescent="0.25">
      <c r="A21" s="76">
        <f t="shared" si="0"/>
        <v>15</v>
      </c>
      <c r="B21" s="76" t="str">
        <f>(Master!E21)</f>
        <v>jkt</v>
      </c>
      <c r="C21" s="76" t="str">
        <f>(Master!F21)</f>
        <v>gjh'k</v>
      </c>
      <c r="D21" s="76">
        <f>(Master!C21)</f>
        <v>201</v>
      </c>
      <c r="E21" s="76">
        <f>(Master!B21)</f>
        <v>2</v>
      </c>
      <c r="F21" s="76">
        <f>('Student Attendance'!R21)</f>
        <v>195</v>
      </c>
      <c r="G21" s="76">
        <f>(Master!D21)</f>
        <v>10</v>
      </c>
      <c r="H21" s="76">
        <f t="shared" si="1"/>
        <v>1950</v>
      </c>
      <c r="I21" s="80"/>
      <c r="J21" s="80"/>
    </row>
    <row r="22" spans="1:10" s="100" customFormat="1" x14ac:dyDescent="0.25">
      <c r="A22" s="76">
        <f t="shared" si="0"/>
        <v>16</v>
      </c>
      <c r="B22" s="76" t="str">
        <f>(Master!E22)</f>
        <v>jkt</v>
      </c>
      <c r="C22" s="76" t="str">
        <f>(Master!F22)</f>
        <v>gjh'k</v>
      </c>
      <c r="D22" s="76">
        <f>(Master!C22)</f>
        <v>201</v>
      </c>
      <c r="E22" s="76">
        <f>(Master!B22)</f>
        <v>2</v>
      </c>
      <c r="F22" s="76">
        <f>('Student Attendance'!R22)</f>
        <v>195</v>
      </c>
      <c r="G22" s="76">
        <f>(Master!D22)</f>
        <v>10</v>
      </c>
      <c r="H22" s="76">
        <f t="shared" si="1"/>
        <v>1950</v>
      </c>
      <c r="I22" s="80"/>
      <c r="J22" s="80"/>
    </row>
    <row r="23" spans="1:10" s="100" customFormat="1" x14ac:dyDescent="0.25">
      <c r="A23" s="76">
        <f t="shared" si="0"/>
        <v>17</v>
      </c>
      <c r="B23" s="76" t="str">
        <f>(Master!E23)</f>
        <v>jkt</v>
      </c>
      <c r="C23" s="76" t="str">
        <f>(Master!F23)</f>
        <v>gjh'k</v>
      </c>
      <c r="D23" s="76">
        <f>(Master!C23)</f>
        <v>201</v>
      </c>
      <c r="E23" s="76">
        <f>(Master!B23)</f>
        <v>2</v>
      </c>
      <c r="F23" s="76">
        <f>('Student Attendance'!R23)</f>
        <v>195</v>
      </c>
      <c r="G23" s="76">
        <f>(Master!D23)</f>
        <v>10</v>
      </c>
      <c r="H23" s="76">
        <f t="shared" si="1"/>
        <v>1950</v>
      </c>
      <c r="I23" s="80"/>
      <c r="J23" s="80"/>
    </row>
    <row r="24" spans="1:10" s="100" customFormat="1" x14ac:dyDescent="0.25">
      <c r="A24" s="76">
        <f t="shared" si="0"/>
        <v>18</v>
      </c>
      <c r="B24" s="76" t="str">
        <f>(Master!E24)</f>
        <v>jkt</v>
      </c>
      <c r="C24" s="76" t="str">
        <f>(Master!F24)</f>
        <v>gjh'k</v>
      </c>
      <c r="D24" s="76">
        <f>(Master!C24)</f>
        <v>201</v>
      </c>
      <c r="E24" s="76">
        <f>(Master!B24)</f>
        <v>2</v>
      </c>
      <c r="F24" s="76">
        <f>('Student Attendance'!R24)</f>
        <v>195</v>
      </c>
      <c r="G24" s="76">
        <f>(Master!D24)</f>
        <v>10</v>
      </c>
      <c r="H24" s="76">
        <f t="shared" si="1"/>
        <v>1950</v>
      </c>
      <c r="I24" s="80"/>
      <c r="J24" s="80"/>
    </row>
    <row r="25" spans="1:10" s="100" customFormat="1" x14ac:dyDescent="0.25">
      <c r="A25" s="76">
        <f t="shared" si="0"/>
        <v>19</v>
      </c>
      <c r="B25" s="76" t="str">
        <f>(Master!E25)</f>
        <v>jkt</v>
      </c>
      <c r="C25" s="76" t="str">
        <f>(Master!F25)</f>
        <v>gjh'k</v>
      </c>
      <c r="D25" s="76">
        <f>(Master!C25)</f>
        <v>201</v>
      </c>
      <c r="E25" s="76">
        <f>(Master!B25)</f>
        <v>2</v>
      </c>
      <c r="F25" s="76">
        <f>('Student Attendance'!R25)</f>
        <v>195</v>
      </c>
      <c r="G25" s="76">
        <f>(Master!D25)</f>
        <v>10</v>
      </c>
      <c r="H25" s="76">
        <f t="shared" si="1"/>
        <v>1950</v>
      </c>
      <c r="I25" s="80"/>
      <c r="J25" s="80"/>
    </row>
    <row r="26" spans="1:10" s="100" customFormat="1" x14ac:dyDescent="0.25">
      <c r="A26" s="76">
        <f t="shared" si="0"/>
        <v>20</v>
      </c>
      <c r="B26" s="76" t="str">
        <f>(Master!E26)</f>
        <v>jkt</v>
      </c>
      <c r="C26" s="76" t="str">
        <f>(Master!F26)</f>
        <v>gjh'k</v>
      </c>
      <c r="D26" s="76">
        <f>(Master!C26)</f>
        <v>201</v>
      </c>
      <c r="E26" s="76">
        <f>(Master!B26)</f>
        <v>2</v>
      </c>
      <c r="F26" s="76">
        <f>('Student Attendance'!R26)</f>
        <v>195</v>
      </c>
      <c r="G26" s="76">
        <f>(Master!D26)</f>
        <v>10</v>
      </c>
      <c r="H26" s="76">
        <f t="shared" si="1"/>
        <v>1950</v>
      </c>
      <c r="I26" s="80"/>
      <c r="J26" s="80"/>
    </row>
    <row r="27" spans="1:10" s="100" customFormat="1" x14ac:dyDescent="0.25">
      <c r="A27" s="76">
        <f t="shared" si="0"/>
        <v>21</v>
      </c>
      <c r="B27" s="76" t="str">
        <f>(Master!E27)</f>
        <v>jkt</v>
      </c>
      <c r="C27" s="76" t="str">
        <f>(Master!F27)</f>
        <v>gjh'k</v>
      </c>
      <c r="D27" s="76">
        <f>(Master!C27)</f>
        <v>201</v>
      </c>
      <c r="E27" s="76">
        <f>(Master!B27)</f>
        <v>2</v>
      </c>
      <c r="F27" s="76">
        <f>('Student Attendance'!R27)</f>
        <v>195</v>
      </c>
      <c r="G27" s="76">
        <f>(Master!D27)</f>
        <v>10</v>
      </c>
      <c r="H27" s="76">
        <f t="shared" si="1"/>
        <v>1950</v>
      </c>
      <c r="I27" s="80"/>
      <c r="J27" s="80"/>
    </row>
    <row r="28" spans="1:10" s="100" customFormat="1" x14ac:dyDescent="0.25">
      <c r="A28" s="76">
        <f t="shared" si="0"/>
        <v>22</v>
      </c>
      <c r="B28" s="76" t="str">
        <f>(Master!E28)</f>
        <v>jkt</v>
      </c>
      <c r="C28" s="76" t="str">
        <f>(Master!F28)</f>
        <v>gjh'k</v>
      </c>
      <c r="D28" s="76">
        <f>(Master!C28)</f>
        <v>201</v>
      </c>
      <c r="E28" s="76">
        <f>(Master!B28)</f>
        <v>2</v>
      </c>
      <c r="F28" s="76">
        <f>('Student Attendance'!R28)</f>
        <v>195</v>
      </c>
      <c r="G28" s="76">
        <f>(Master!D28)</f>
        <v>10</v>
      </c>
      <c r="H28" s="76">
        <f t="shared" si="1"/>
        <v>1950</v>
      </c>
      <c r="I28" s="80"/>
      <c r="J28" s="80"/>
    </row>
    <row r="29" spans="1:10" s="100" customFormat="1" x14ac:dyDescent="0.25">
      <c r="A29" s="76">
        <f t="shared" si="0"/>
        <v>23</v>
      </c>
      <c r="B29" s="76" t="str">
        <f>(Master!E29)</f>
        <v>jkt</v>
      </c>
      <c r="C29" s="76" t="str">
        <f>(Master!F29)</f>
        <v>gjh'k</v>
      </c>
      <c r="D29" s="76">
        <f>(Master!C29)</f>
        <v>201</v>
      </c>
      <c r="E29" s="76">
        <f>(Master!B29)</f>
        <v>2</v>
      </c>
      <c r="F29" s="76">
        <f>('Student Attendance'!R29)</f>
        <v>195</v>
      </c>
      <c r="G29" s="76">
        <f>(Master!D29)</f>
        <v>10</v>
      </c>
      <c r="H29" s="76">
        <f t="shared" si="1"/>
        <v>1950</v>
      </c>
      <c r="I29" s="80"/>
      <c r="J29" s="80"/>
    </row>
    <row r="30" spans="1:10" s="100" customFormat="1" x14ac:dyDescent="0.25">
      <c r="A30" s="76">
        <f t="shared" si="0"/>
        <v>24</v>
      </c>
      <c r="B30" s="76" t="str">
        <f>(Master!E30)</f>
        <v>jkt</v>
      </c>
      <c r="C30" s="76" t="str">
        <f>(Master!F30)</f>
        <v>gjh'k</v>
      </c>
      <c r="D30" s="76">
        <f>(Master!C30)</f>
        <v>201</v>
      </c>
      <c r="E30" s="76">
        <f>(Master!B30)</f>
        <v>2</v>
      </c>
      <c r="F30" s="76">
        <f>('Student Attendance'!R30)</f>
        <v>195</v>
      </c>
      <c r="G30" s="76">
        <f>(Master!D30)</f>
        <v>10</v>
      </c>
      <c r="H30" s="76">
        <f t="shared" si="1"/>
        <v>1950</v>
      </c>
      <c r="I30" s="80"/>
      <c r="J30" s="80"/>
    </row>
    <row r="31" spans="1:10" s="100" customFormat="1" x14ac:dyDescent="0.25">
      <c r="A31" s="76">
        <f t="shared" si="0"/>
        <v>25</v>
      </c>
      <c r="B31" s="76" t="str">
        <f>(Master!E31)</f>
        <v>jkt</v>
      </c>
      <c r="C31" s="76" t="str">
        <f>(Master!F31)</f>
        <v>gjh'k</v>
      </c>
      <c r="D31" s="76">
        <f>(Master!C31)</f>
        <v>201</v>
      </c>
      <c r="E31" s="76">
        <f>(Master!B31)</f>
        <v>2</v>
      </c>
      <c r="F31" s="76">
        <f>('Student Attendance'!R31)</f>
        <v>195</v>
      </c>
      <c r="G31" s="76">
        <f>(Master!D31)</f>
        <v>10</v>
      </c>
      <c r="H31" s="76">
        <f t="shared" si="1"/>
        <v>1950</v>
      </c>
      <c r="I31" s="80"/>
      <c r="J31" s="80"/>
    </row>
    <row r="32" spans="1:10" x14ac:dyDescent="0.3">
      <c r="A32" s="76">
        <f t="shared" ref="A32:A56" si="2">IF(B32&gt;0,MAX(A31:A31)+1,"")</f>
        <v>26</v>
      </c>
      <c r="B32" s="76" t="str">
        <f>(Master!E32)</f>
        <v>jkt</v>
      </c>
      <c r="C32" s="76" t="str">
        <f>(Master!F32)</f>
        <v>gjh'k</v>
      </c>
      <c r="D32" s="76">
        <f>(Master!C32)</f>
        <v>201</v>
      </c>
      <c r="E32" s="76">
        <f>(Master!B32)</f>
        <v>2</v>
      </c>
      <c r="F32" s="76">
        <f>('Student Attendance'!R32)</f>
        <v>195</v>
      </c>
      <c r="G32" s="76">
        <f>(Master!D32)</f>
        <v>10</v>
      </c>
      <c r="H32" s="76">
        <f t="shared" ref="H32:H56" si="3">SUM(F32*G32)</f>
        <v>1950</v>
      </c>
      <c r="I32" s="91"/>
      <c r="J32" s="91"/>
    </row>
    <row r="33" spans="1:10" x14ac:dyDescent="0.3">
      <c r="A33" s="76">
        <f t="shared" si="2"/>
        <v>27</v>
      </c>
      <c r="B33" s="76" t="str">
        <f>(Master!E33)</f>
        <v>jkt</v>
      </c>
      <c r="C33" s="76" t="str">
        <f>(Master!F33)</f>
        <v>gjh'k</v>
      </c>
      <c r="D33" s="76">
        <f>(Master!C33)</f>
        <v>201</v>
      </c>
      <c r="E33" s="76">
        <f>(Master!B33)</f>
        <v>2</v>
      </c>
      <c r="F33" s="76">
        <f>('Student Attendance'!R33)</f>
        <v>195</v>
      </c>
      <c r="G33" s="76">
        <f>(Master!D33)</f>
        <v>10</v>
      </c>
      <c r="H33" s="76">
        <f t="shared" si="3"/>
        <v>1950</v>
      </c>
      <c r="I33" s="91"/>
      <c r="J33" s="91"/>
    </row>
    <row r="34" spans="1:10" x14ac:dyDescent="0.3">
      <c r="A34" s="76">
        <f t="shared" si="2"/>
        <v>28</v>
      </c>
      <c r="B34" s="76" t="str">
        <f>(Master!E34)</f>
        <v>jkt</v>
      </c>
      <c r="C34" s="76" t="str">
        <f>(Master!F34)</f>
        <v>gjh'k</v>
      </c>
      <c r="D34" s="76">
        <f>(Master!C34)</f>
        <v>201</v>
      </c>
      <c r="E34" s="76">
        <f>(Master!B34)</f>
        <v>2</v>
      </c>
      <c r="F34" s="76">
        <f>('Student Attendance'!R34)</f>
        <v>195</v>
      </c>
      <c r="G34" s="76">
        <f>(Master!D34)</f>
        <v>10</v>
      </c>
      <c r="H34" s="76">
        <f t="shared" si="3"/>
        <v>1950</v>
      </c>
      <c r="I34" s="93"/>
      <c r="J34" s="93"/>
    </row>
    <row r="35" spans="1:10" x14ac:dyDescent="0.3">
      <c r="A35" s="76">
        <f t="shared" si="2"/>
        <v>29</v>
      </c>
      <c r="B35" s="76" t="str">
        <f>(Master!E35)</f>
        <v>jkt</v>
      </c>
      <c r="C35" s="76" t="str">
        <f>(Master!F35)</f>
        <v>gjh'k</v>
      </c>
      <c r="D35" s="76">
        <f>(Master!C35)</f>
        <v>201</v>
      </c>
      <c r="E35" s="76">
        <f>(Master!B35)</f>
        <v>2</v>
      </c>
      <c r="F35" s="76">
        <f>('Student Attendance'!R35)</f>
        <v>195</v>
      </c>
      <c r="G35" s="76">
        <f>(Master!D35)</f>
        <v>10</v>
      </c>
      <c r="H35" s="76">
        <f t="shared" si="3"/>
        <v>1950</v>
      </c>
      <c r="I35" s="91"/>
      <c r="J35" s="91"/>
    </row>
    <row r="36" spans="1:10" x14ac:dyDescent="0.3">
      <c r="A36" s="76">
        <f t="shared" si="2"/>
        <v>30</v>
      </c>
      <c r="B36" s="76" t="str">
        <f>(Master!E36)</f>
        <v>jkt</v>
      </c>
      <c r="C36" s="76" t="str">
        <f>(Master!F36)</f>
        <v>gjh'k</v>
      </c>
      <c r="D36" s="76">
        <f>(Master!C36)</f>
        <v>201</v>
      </c>
      <c r="E36" s="76">
        <f>(Master!B36)</f>
        <v>2</v>
      </c>
      <c r="F36" s="76">
        <f>('Student Attendance'!R36)</f>
        <v>195</v>
      </c>
      <c r="G36" s="76">
        <f>(Master!D36)</f>
        <v>10</v>
      </c>
      <c r="H36" s="76">
        <f t="shared" si="3"/>
        <v>1950</v>
      </c>
      <c r="I36" s="91"/>
      <c r="J36" s="91"/>
    </row>
    <row r="37" spans="1:10" x14ac:dyDescent="0.3">
      <c r="A37" s="76">
        <f t="shared" si="2"/>
        <v>31</v>
      </c>
      <c r="B37" s="76" t="str">
        <f>(Master!E37)</f>
        <v>jkt</v>
      </c>
      <c r="C37" s="76" t="str">
        <f>(Master!F37)</f>
        <v>gjh'k</v>
      </c>
      <c r="D37" s="76">
        <f>(Master!C37)</f>
        <v>201</v>
      </c>
      <c r="E37" s="76">
        <f>(Master!B37)</f>
        <v>2</v>
      </c>
      <c r="F37" s="76">
        <f>('Student Attendance'!R37)</f>
        <v>195</v>
      </c>
      <c r="G37" s="76">
        <f>(Master!D37)</f>
        <v>10</v>
      </c>
      <c r="H37" s="76">
        <f t="shared" si="3"/>
        <v>1950</v>
      </c>
      <c r="I37" s="91"/>
      <c r="J37" s="91"/>
    </row>
    <row r="38" spans="1:10" x14ac:dyDescent="0.3">
      <c r="A38" s="76">
        <f t="shared" si="2"/>
        <v>32</v>
      </c>
      <c r="B38" s="76" t="str">
        <f>(Master!E38)</f>
        <v>jkt</v>
      </c>
      <c r="C38" s="76" t="str">
        <f>(Master!F38)</f>
        <v>gjh'k</v>
      </c>
      <c r="D38" s="76">
        <f>(Master!C38)</f>
        <v>201</v>
      </c>
      <c r="E38" s="76">
        <f>(Master!B38)</f>
        <v>2</v>
      </c>
      <c r="F38" s="76">
        <f>('Student Attendance'!R38)</f>
        <v>195</v>
      </c>
      <c r="G38" s="76">
        <f>(Master!D38)</f>
        <v>10</v>
      </c>
      <c r="H38" s="76">
        <f t="shared" si="3"/>
        <v>1950</v>
      </c>
      <c r="I38" s="92"/>
      <c r="J38" s="92"/>
    </row>
    <row r="39" spans="1:10" x14ac:dyDescent="0.3">
      <c r="A39" s="76">
        <f t="shared" si="2"/>
        <v>33</v>
      </c>
      <c r="B39" s="76" t="str">
        <f>(Master!E39)</f>
        <v>jkt</v>
      </c>
      <c r="C39" s="76" t="str">
        <f>(Master!F39)</f>
        <v>gjh'k</v>
      </c>
      <c r="D39" s="76">
        <f>(Master!C39)</f>
        <v>201</v>
      </c>
      <c r="E39" s="76">
        <f>(Master!B39)</f>
        <v>2</v>
      </c>
      <c r="F39" s="76">
        <f>('Student Attendance'!R39)</f>
        <v>195</v>
      </c>
      <c r="G39" s="76">
        <f>(Master!D39)</f>
        <v>10</v>
      </c>
      <c r="H39" s="76">
        <f t="shared" si="3"/>
        <v>1950</v>
      </c>
      <c r="I39" s="91"/>
      <c r="J39" s="91"/>
    </row>
    <row r="40" spans="1:10" x14ac:dyDescent="0.3">
      <c r="A40" s="76">
        <f t="shared" si="2"/>
        <v>34</v>
      </c>
      <c r="B40" s="76" t="str">
        <f>(Master!E40)</f>
        <v>jkt</v>
      </c>
      <c r="C40" s="76" t="str">
        <f>(Master!F40)</f>
        <v>gjh'k</v>
      </c>
      <c r="D40" s="76">
        <f>(Master!C40)</f>
        <v>201</v>
      </c>
      <c r="E40" s="76">
        <f>(Master!B40)</f>
        <v>2</v>
      </c>
      <c r="F40" s="76">
        <f>('Student Attendance'!R40)</f>
        <v>195</v>
      </c>
      <c r="G40" s="76">
        <f>(Master!D40)</f>
        <v>10</v>
      </c>
      <c r="H40" s="76">
        <f t="shared" si="3"/>
        <v>1950</v>
      </c>
      <c r="I40" s="91"/>
      <c r="J40" s="91"/>
    </row>
    <row r="41" spans="1:10" x14ac:dyDescent="0.3">
      <c r="A41" s="76">
        <f t="shared" si="2"/>
        <v>35</v>
      </c>
      <c r="B41" s="76" t="str">
        <f>(Master!E41)</f>
        <v>jkt</v>
      </c>
      <c r="C41" s="76" t="str">
        <f>(Master!F41)</f>
        <v>gjh'k</v>
      </c>
      <c r="D41" s="76">
        <f>(Master!C41)</f>
        <v>201</v>
      </c>
      <c r="E41" s="76">
        <f>(Master!B41)</f>
        <v>2</v>
      </c>
      <c r="F41" s="76">
        <f>('Student Attendance'!R41)</f>
        <v>195</v>
      </c>
      <c r="G41" s="76">
        <f>(Master!D41)</f>
        <v>10</v>
      </c>
      <c r="H41" s="76">
        <f t="shared" si="3"/>
        <v>1950</v>
      </c>
      <c r="I41" s="91"/>
      <c r="J41" s="91"/>
    </row>
    <row r="42" spans="1:10" x14ac:dyDescent="0.3">
      <c r="A42" s="76">
        <f t="shared" si="2"/>
        <v>36</v>
      </c>
      <c r="B42" s="76" t="str">
        <f>(Master!E42)</f>
        <v>jkt</v>
      </c>
      <c r="C42" s="76" t="str">
        <f>(Master!F42)</f>
        <v>gjh'k</v>
      </c>
      <c r="D42" s="76">
        <f>(Master!C42)</f>
        <v>201</v>
      </c>
      <c r="E42" s="76">
        <f>(Master!B42)</f>
        <v>2</v>
      </c>
      <c r="F42" s="76">
        <f>('Student Attendance'!R42)</f>
        <v>195</v>
      </c>
      <c r="G42" s="76">
        <f>(Master!D42)</f>
        <v>10</v>
      </c>
      <c r="H42" s="76">
        <f t="shared" si="3"/>
        <v>1950</v>
      </c>
      <c r="I42" s="91"/>
      <c r="J42" s="91"/>
    </row>
    <row r="43" spans="1:10" x14ac:dyDescent="0.3">
      <c r="A43" s="76">
        <f t="shared" si="2"/>
        <v>37</v>
      </c>
      <c r="B43" s="76" t="str">
        <f>(Master!E43)</f>
        <v>jkt</v>
      </c>
      <c r="C43" s="76" t="str">
        <f>(Master!F43)</f>
        <v>gjh'k</v>
      </c>
      <c r="D43" s="76">
        <f>(Master!C43)</f>
        <v>201</v>
      </c>
      <c r="E43" s="76">
        <f>(Master!B43)</f>
        <v>2</v>
      </c>
      <c r="F43" s="76">
        <f>('Student Attendance'!R43)</f>
        <v>195</v>
      </c>
      <c r="G43" s="76">
        <f>(Master!D43)</f>
        <v>10</v>
      </c>
      <c r="H43" s="76">
        <f t="shared" si="3"/>
        <v>1950</v>
      </c>
      <c r="I43" s="91"/>
      <c r="J43" s="91"/>
    </row>
    <row r="44" spans="1:10" x14ac:dyDescent="0.3">
      <c r="A44" s="76">
        <f t="shared" si="2"/>
        <v>38</v>
      </c>
      <c r="B44" s="76" t="str">
        <f>(Master!E44)</f>
        <v>jkt</v>
      </c>
      <c r="C44" s="76" t="str">
        <f>(Master!F44)</f>
        <v>gjh'k</v>
      </c>
      <c r="D44" s="76">
        <f>(Master!C44)</f>
        <v>201</v>
      </c>
      <c r="E44" s="76">
        <f>(Master!B44)</f>
        <v>2</v>
      </c>
      <c r="F44" s="76">
        <f>('Student Attendance'!R44)</f>
        <v>195</v>
      </c>
      <c r="G44" s="76">
        <f>(Master!D44)</f>
        <v>10</v>
      </c>
      <c r="H44" s="76">
        <f t="shared" si="3"/>
        <v>1950</v>
      </c>
      <c r="I44" s="91"/>
      <c r="J44" s="91"/>
    </row>
    <row r="45" spans="1:10" x14ac:dyDescent="0.3">
      <c r="A45" s="76">
        <f t="shared" si="2"/>
        <v>39</v>
      </c>
      <c r="B45" s="76" t="str">
        <f>(Master!E45)</f>
        <v>jkt</v>
      </c>
      <c r="C45" s="76" t="str">
        <f>(Master!F45)</f>
        <v>gjh'k</v>
      </c>
      <c r="D45" s="76">
        <f>(Master!C45)</f>
        <v>201</v>
      </c>
      <c r="E45" s="76">
        <f>(Master!B45)</f>
        <v>2</v>
      </c>
      <c r="F45" s="76">
        <f>('Student Attendance'!R45)</f>
        <v>195</v>
      </c>
      <c r="G45" s="76">
        <f>(Master!D45)</f>
        <v>10</v>
      </c>
      <c r="H45" s="76">
        <f t="shared" si="3"/>
        <v>1950</v>
      </c>
      <c r="I45" s="91"/>
      <c r="J45" s="91"/>
    </row>
    <row r="46" spans="1:10" x14ac:dyDescent="0.3">
      <c r="A46" s="76">
        <f t="shared" si="2"/>
        <v>40</v>
      </c>
      <c r="B46" s="76" t="str">
        <f>(Master!E46)</f>
        <v>jkt</v>
      </c>
      <c r="C46" s="76" t="str">
        <f>(Master!F46)</f>
        <v>gjh'k</v>
      </c>
      <c r="D46" s="76">
        <f>(Master!C46)</f>
        <v>201</v>
      </c>
      <c r="E46" s="76">
        <f>(Master!B46)</f>
        <v>2</v>
      </c>
      <c r="F46" s="76">
        <f>('Student Attendance'!R46)</f>
        <v>195</v>
      </c>
      <c r="G46" s="76">
        <f>(Master!D46)</f>
        <v>10</v>
      </c>
      <c r="H46" s="76">
        <f t="shared" si="3"/>
        <v>1950</v>
      </c>
      <c r="I46" s="91"/>
      <c r="J46" s="91"/>
    </row>
    <row r="47" spans="1:10" x14ac:dyDescent="0.3">
      <c r="A47" s="76">
        <f t="shared" si="2"/>
        <v>41</v>
      </c>
      <c r="B47" s="76" t="str">
        <f>(Master!E47)</f>
        <v>jkt</v>
      </c>
      <c r="C47" s="76" t="str">
        <f>(Master!F47)</f>
        <v>gjh'k</v>
      </c>
      <c r="D47" s="76">
        <f>(Master!C47)</f>
        <v>201</v>
      </c>
      <c r="E47" s="76">
        <f>(Master!B47)</f>
        <v>2</v>
      </c>
      <c r="F47" s="76">
        <f>('Student Attendance'!R47)</f>
        <v>195</v>
      </c>
      <c r="G47" s="76">
        <f>(Master!D47)</f>
        <v>10</v>
      </c>
      <c r="H47" s="76">
        <f t="shared" si="3"/>
        <v>1950</v>
      </c>
      <c r="I47" s="91"/>
      <c r="J47" s="91"/>
    </row>
    <row r="48" spans="1:10" x14ac:dyDescent="0.3">
      <c r="A48" s="76">
        <f t="shared" si="2"/>
        <v>42</v>
      </c>
      <c r="B48" s="76" t="str">
        <f>(Master!E48)</f>
        <v>jkt</v>
      </c>
      <c r="C48" s="76" t="str">
        <f>(Master!F48)</f>
        <v>gjh'k</v>
      </c>
      <c r="D48" s="76">
        <f>(Master!C48)</f>
        <v>201</v>
      </c>
      <c r="E48" s="76">
        <f>(Master!B48)</f>
        <v>2</v>
      </c>
      <c r="F48" s="76">
        <f>('Student Attendance'!R48)</f>
        <v>195</v>
      </c>
      <c r="G48" s="76">
        <f>(Master!D48)</f>
        <v>10</v>
      </c>
      <c r="H48" s="76">
        <f t="shared" si="3"/>
        <v>1950</v>
      </c>
      <c r="I48" s="91"/>
      <c r="J48" s="91"/>
    </row>
    <row r="49" spans="1:10" x14ac:dyDescent="0.3">
      <c r="A49" s="76">
        <f t="shared" si="2"/>
        <v>43</v>
      </c>
      <c r="B49" s="76" t="str">
        <f>(Master!E49)</f>
        <v>jkt</v>
      </c>
      <c r="C49" s="76" t="str">
        <f>(Master!F49)</f>
        <v>gjh'k</v>
      </c>
      <c r="D49" s="76">
        <f>(Master!C49)</f>
        <v>201</v>
      </c>
      <c r="E49" s="76">
        <f>(Master!B49)</f>
        <v>2</v>
      </c>
      <c r="F49" s="76">
        <f>('Student Attendance'!R49)</f>
        <v>195</v>
      </c>
      <c r="G49" s="76">
        <f>(Master!D49)</f>
        <v>10</v>
      </c>
      <c r="H49" s="76">
        <f t="shared" si="3"/>
        <v>1950</v>
      </c>
      <c r="I49" s="91"/>
      <c r="J49" s="91"/>
    </row>
    <row r="50" spans="1:10" x14ac:dyDescent="0.3">
      <c r="A50" s="76">
        <f t="shared" si="2"/>
        <v>44</v>
      </c>
      <c r="B50" s="76" t="str">
        <f>(Master!E50)</f>
        <v>jkt</v>
      </c>
      <c r="C50" s="76" t="str">
        <f>(Master!F50)</f>
        <v>gjh'k</v>
      </c>
      <c r="D50" s="76">
        <f>(Master!C50)</f>
        <v>201</v>
      </c>
      <c r="E50" s="76">
        <f>(Master!B50)</f>
        <v>2</v>
      </c>
      <c r="F50" s="76">
        <f>('Student Attendance'!R50)</f>
        <v>195</v>
      </c>
      <c r="G50" s="76">
        <f>(Master!D50)</f>
        <v>10</v>
      </c>
      <c r="H50" s="76">
        <f t="shared" si="3"/>
        <v>1950</v>
      </c>
      <c r="I50" s="91"/>
      <c r="J50" s="91"/>
    </row>
    <row r="51" spans="1:10" x14ac:dyDescent="0.3">
      <c r="A51" s="76">
        <f t="shared" si="2"/>
        <v>45</v>
      </c>
      <c r="B51" s="76" t="str">
        <f>(Master!E51)</f>
        <v>jkt</v>
      </c>
      <c r="C51" s="76" t="str">
        <f>(Master!F51)</f>
        <v>gjh'k</v>
      </c>
      <c r="D51" s="76">
        <f>(Master!C51)</f>
        <v>201</v>
      </c>
      <c r="E51" s="76">
        <f>(Master!B51)</f>
        <v>2</v>
      </c>
      <c r="F51" s="76">
        <f>('Student Attendance'!R51)</f>
        <v>195</v>
      </c>
      <c r="G51" s="76">
        <f>(Master!D51)</f>
        <v>10</v>
      </c>
      <c r="H51" s="76">
        <f t="shared" si="3"/>
        <v>1950</v>
      </c>
      <c r="I51" s="91"/>
      <c r="J51" s="91"/>
    </row>
    <row r="52" spans="1:10" x14ac:dyDescent="0.3">
      <c r="A52" s="76">
        <f t="shared" si="2"/>
        <v>46</v>
      </c>
      <c r="B52" s="76" t="str">
        <f>(Master!E52)</f>
        <v>jkt</v>
      </c>
      <c r="C52" s="76" t="str">
        <f>(Master!F52)</f>
        <v>gjh'k</v>
      </c>
      <c r="D52" s="76">
        <f>(Master!C52)</f>
        <v>201</v>
      </c>
      <c r="E52" s="76">
        <f>(Master!B52)</f>
        <v>2</v>
      </c>
      <c r="F52" s="76">
        <f>('Student Attendance'!R52)</f>
        <v>195</v>
      </c>
      <c r="G52" s="76">
        <f>(Master!D52)</f>
        <v>10</v>
      </c>
      <c r="H52" s="76">
        <f t="shared" si="3"/>
        <v>1950</v>
      </c>
      <c r="I52" s="91"/>
      <c r="J52" s="91"/>
    </row>
    <row r="53" spans="1:10" x14ac:dyDescent="0.3">
      <c r="A53" s="76">
        <f t="shared" si="2"/>
        <v>47</v>
      </c>
      <c r="B53" s="76" t="str">
        <f>(Master!E53)</f>
        <v>jkt</v>
      </c>
      <c r="C53" s="76" t="str">
        <f>(Master!F53)</f>
        <v>gjh'k</v>
      </c>
      <c r="D53" s="76">
        <f>(Master!C53)</f>
        <v>201</v>
      </c>
      <c r="E53" s="76">
        <f>(Master!B53)</f>
        <v>2</v>
      </c>
      <c r="F53" s="76">
        <f>('Student Attendance'!R53)</f>
        <v>195</v>
      </c>
      <c r="G53" s="76">
        <f>(Master!D53)</f>
        <v>10</v>
      </c>
      <c r="H53" s="76">
        <f t="shared" si="3"/>
        <v>1950</v>
      </c>
      <c r="I53" s="91"/>
      <c r="J53" s="91"/>
    </row>
    <row r="54" spans="1:10" x14ac:dyDescent="0.3">
      <c r="A54" s="76">
        <f t="shared" si="2"/>
        <v>48</v>
      </c>
      <c r="B54" s="76" t="str">
        <f>(Master!E54)</f>
        <v>jkt</v>
      </c>
      <c r="C54" s="76" t="str">
        <f>(Master!F54)</f>
        <v>gjh'k</v>
      </c>
      <c r="D54" s="76">
        <f>(Master!C54)</f>
        <v>201</v>
      </c>
      <c r="E54" s="76">
        <f>(Master!B54)</f>
        <v>2</v>
      </c>
      <c r="F54" s="76">
        <f>('Student Attendance'!R54)</f>
        <v>195</v>
      </c>
      <c r="G54" s="76">
        <f>(Master!D54)</f>
        <v>10</v>
      </c>
      <c r="H54" s="76">
        <f t="shared" si="3"/>
        <v>1950</v>
      </c>
      <c r="I54" s="91"/>
      <c r="J54" s="91"/>
    </row>
    <row r="55" spans="1:10" x14ac:dyDescent="0.3">
      <c r="A55" s="76">
        <f t="shared" si="2"/>
        <v>49</v>
      </c>
      <c r="B55" s="76" t="str">
        <f>(Master!E55)</f>
        <v>jkt</v>
      </c>
      <c r="C55" s="76" t="str">
        <f>(Master!F55)</f>
        <v>gjh'k</v>
      </c>
      <c r="D55" s="76">
        <f>(Master!C55)</f>
        <v>201</v>
      </c>
      <c r="E55" s="76">
        <f>(Master!B55)</f>
        <v>2</v>
      </c>
      <c r="F55" s="76">
        <f>('Student Attendance'!R55)</f>
        <v>195</v>
      </c>
      <c r="G55" s="76">
        <f>(Master!D55)</f>
        <v>10</v>
      </c>
      <c r="H55" s="76">
        <f t="shared" si="3"/>
        <v>1950</v>
      </c>
      <c r="I55" s="91"/>
      <c r="J55" s="91"/>
    </row>
    <row r="56" spans="1:10" x14ac:dyDescent="0.3">
      <c r="A56" s="76">
        <f t="shared" si="2"/>
        <v>50</v>
      </c>
      <c r="B56" s="76" t="str">
        <f>(Master!E56)</f>
        <v>jkt</v>
      </c>
      <c r="C56" s="76" t="str">
        <f>(Master!F56)</f>
        <v>gjh'k</v>
      </c>
      <c r="D56" s="76">
        <f>(Master!C56)</f>
        <v>201</v>
      </c>
      <c r="E56" s="76">
        <f>(Master!B56)</f>
        <v>2</v>
      </c>
      <c r="F56" s="76">
        <f>('Student Attendance'!R56)</f>
        <v>195</v>
      </c>
      <c r="G56" s="76">
        <f>(Master!D56)</f>
        <v>10</v>
      </c>
      <c r="H56" s="76">
        <f t="shared" si="3"/>
        <v>1950</v>
      </c>
      <c r="I56" s="91"/>
      <c r="J56" s="91"/>
    </row>
    <row r="57" spans="1:10" x14ac:dyDescent="0.3">
      <c r="A57" s="174" t="s">
        <v>120</v>
      </c>
      <c r="B57" s="174"/>
      <c r="C57" s="174"/>
      <c r="D57" s="174"/>
      <c r="E57" s="174"/>
      <c r="F57" s="174"/>
      <c r="G57" s="174"/>
      <c r="H57" s="175">
        <f>SUM(H7:H56)</f>
        <v>97500</v>
      </c>
      <c r="I57" s="175"/>
      <c r="J57" s="175"/>
    </row>
    <row r="58" spans="1:10" ht="34.5" customHeight="1" x14ac:dyDescent="0.3">
      <c r="A58" s="94"/>
      <c r="B58" s="95">
        <f>(Master!E128)</f>
        <v>0</v>
      </c>
      <c r="C58" s="95">
        <f>(Master!F128)</f>
        <v>0</v>
      </c>
      <c r="D58" s="95">
        <f>(Master!C128)</f>
        <v>0</v>
      </c>
      <c r="E58" s="95">
        <f>(Master!B128)</f>
        <v>0</v>
      </c>
      <c r="F58" s="95">
        <f>('Student Attendance'!R58)</f>
        <v>0</v>
      </c>
      <c r="G58" s="95">
        <f>(Master!D128)</f>
        <v>0</v>
      </c>
      <c r="H58" s="170" t="s">
        <v>38</v>
      </c>
      <c r="I58" s="170"/>
      <c r="J58" s="170"/>
    </row>
  </sheetData>
  <sheetProtection algorithmName="SHA-512" hashValue="4Qv9z7QnPFrtutnNt15JNOmDK2UXhcgSezZGJ/eOZtBHBlO2VuNpmS7vRCql2QPaLoEXulZViRDfY02civkmyQ==" saltValue="hMTD+j9ESoZG9wRZQz4zpQ==" spinCount="100000" sheet="1" objects="1" scenarios="1" formatCells="0" formatColumns="0" formatRows="0" insertColumns="0" insertRows="0" deleteRows="0"/>
  <mergeCells count="18">
    <mergeCell ref="E4:E6"/>
    <mergeCell ref="F4:F6"/>
    <mergeCell ref="H58:J58"/>
    <mergeCell ref="A57:G57"/>
    <mergeCell ref="H57:J57"/>
    <mergeCell ref="A1:J1"/>
    <mergeCell ref="A2:J2"/>
    <mergeCell ref="A3:B3"/>
    <mergeCell ref="A4:A6"/>
    <mergeCell ref="B4:B6"/>
    <mergeCell ref="G4:G6"/>
    <mergeCell ref="C3:E3"/>
    <mergeCell ref="H4:H6"/>
    <mergeCell ref="I4:I6"/>
    <mergeCell ref="J4:J6"/>
    <mergeCell ref="H3:J3"/>
    <mergeCell ref="C4:C6"/>
    <mergeCell ref="D4:D6"/>
  </mergeCells>
  <pageMargins left="0.23622047244094491" right="0.23622047244094491" top="0.74803149606299213" bottom="0.59055118110236227" header="0.31496062992125984" footer="0.31496062992125984"/>
  <pageSetup paperSize="9" orientation="portrait" verticalDpi="0" r:id="rId1"/>
  <headerFooter>
    <oddHeader>&amp;C
&amp;G</oddHeader>
    <oddFooter>&amp;Cwww.teachergyan.com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Zeros="0" view="pageBreakPreview" topLeftCell="A15" zoomScale="110" zoomScaleNormal="100" zoomScaleSheetLayoutView="110" workbookViewId="0">
      <selection activeCell="I21" sqref="I21"/>
    </sheetView>
  </sheetViews>
  <sheetFormatPr defaultRowHeight="19.5" x14ac:dyDescent="0.3"/>
  <cols>
    <col min="1" max="1" width="4.42578125" style="67" customWidth="1"/>
    <col min="2" max="3" width="13.85546875" style="67" customWidth="1"/>
    <col min="4" max="4" width="13.42578125" style="67" customWidth="1"/>
    <col min="5" max="5" width="4.85546875" style="67" customWidth="1"/>
    <col min="6" max="6" width="7.85546875" style="67" customWidth="1"/>
    <col min="7" max="7" width="7.42578125" style="67" customWidth="1"/>
    <col min="8" max="8" width="12.42578125" style="67" customWidth="1"/>
    <col min="9" max="9" width="12.85546875" style="67" customWidth="1"/>
    <col min="10" max="16384" width="9.140625" style="67"/>
  </cols>
  <sheetData>
    <row r="1" spans="1:10" x14ac:dyDescent="0.3">
      <c r="A1" s="184" t="str">
        <f>(Master!A1)</f>
        <v>dk;kZy; % jktdh; mPp ek/;fed fo|ky;] dkserk] lk;yk] tkyksj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x14ac:dyDescent="0.3">
      <c r="A2" s="178" t="s">
        <v>19</v>
      </c>
      <c r="B2" s="178"/>
      <c r="C2" s="99"/>
      <c r="D2" s="99"/>
      <c r="E2" s="178" t="s">
        <v>13</v>
      </c>
      <c r="F2" s="178"/>
      <c r="G2" s="178"/>
      <c r="H2" s="178"/>
      <c r="I2" s="178"/>
      <c r="J2" s="178"/>
    </row>
    <row r="3" spans="1:10" x14ac:dyDescent="0.3">
      <c r="A3" s="83" t="s">
        <v>107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3">
      <c r="A4" s="83"/>
      <c r="B4" s="83" t="s">
        <v>108</v>
      </c>
      <c r="C4" s="83"/>
      <c r="D4" s="83"/>
      <c r="E4" s="83"/>
      <c r="F4" s="83"/>
      <c r="G4" s="83"/>
      <c r="H4" s="83"/>
      <c r="I4" s="83"/>
      <c r="J4" s="83"/>
    </row>
    <row r="5" spans="1:10" x14ac:dyDescent="0.3">
      <c r="A5" s="83"/>
      <c r="B5" s="84" t="s">
        <v>109</v>
      </c>
      <c r="C5" s="83"/>
      <c r="D5" s="83"/>
      <c r="E5" s="83"/>
      <c r="F5" s="83"/>
      <c r="G5" s="83"/>
      <c r="H5" s="83"/>
      <c r="I5" s="83"/>
      <c r="J5" s="83"/>
    </row>
    <row r="6" spans="1:10" x14ac:dyDescent="0.3">
      <c r="A6" s="83"/>
      <c r="B6" s="84" t="s">
        <v>110</v>
      </c>
      <c r="C6" s="83"/>
      <c r="D6" s="83"/>
      <c r="E6" s="83"/>
      <c r="F6" s="83"/>
      <c r="G6" s="83"/>
      <c r="H6" s="83"/>
      <c r="I6" s="83"/>
      <c r="J6" s="83"/>
    </row>
    <row r="7" spans="1:10" x14ac:dyDescent="0.3">
      <c r="A7" s="83" t="s">
        <v>111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x14ac:dyDescent="0.3">
      <c r="A8" s="83" t="s">
        <v>112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x14ac:dyDescent="0.3">
      <c r="A9" s="85"/>
      <c r="B9" s="187" t="s">
        <v>113</v>
      </c>
      <c r="C9" s="187"/>
      <c r="D9" s="187"/>
      <c r="E9" s="187"/>
      <c r="F9" s="187"/>
      <c r="G9" s="187"/>
      <c r="H9" s="187"/>
      <c r="I9" s="187"/>
      <c r="J9" s="187"/>
    </row>
    <row r="10" spans="1:10" x14ac:dyDescent="0.3">
      <c r="A10" s="85"/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x14ac:dyDescent="0.3">
      <c r="A11" s="85"/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s="100" customFormat="1" ht="71.25" customHeight="1" x14ac:dyDescent="0.25">
      <c r="A12" s="86" t="s">
        <v>22</v>
      </c>
      <c r="B12" s="80" t="s">
        <v>114</v>
      </c>
      <c r="C12" s="86" t="s">
        <v>91</v>
      </c>
      <c r="D12" s="86" t="s">
        <v>115</v>
      </c>
      <c r="E12" s="80" t="s">
        <v>26</v>
      </c>
      <c r="F12" s="86" t="s">
        <v>92</v>
      </c>
      <c r="G12" s="86" t="s">
        <v>143</v>
      </c>
      <c r="H12" s="87" t="s">
        <v>146</v>
      </c>
      <c r="I12" s="80" t="s">
        <v>116</v>
      </c>
      <c r="J12" s="86" t="s">
        <v>117</v>
      </c>
    </row>
    <row r="13" spans="1:10" s="100" customFormat="1" x14ac:dyDescent="0.25">
      <c r="A13" s="76">
        <f>IF(B13&gt;0,MAX(A12:A12)+1,"")</f>
        <v>1</v>
      </c>
      <c r="B13" s="76" t="str">
        <f>(Master!E7)</f>
        <v>jkt</v>
      </c>
      <c r="C13" s="76" t="str">
        <f>(Master!F7)</f>
        <v>gjh'k</v>
      </c>
      <c r="D13" s="76" t="str">
        <f>(Master!G7)</f>
        <v>foeyk</v>
      </c>
      <c r="E13" s="76">
        <f>(Master!B7)</f>
        <v>6</v>
      </c>
      <c r="F13" s="76">
        <f>(Master!C7)</f>
        <v>201</v>
      </c>
      <c r="G13" s="81" t="str">
        <f>(Master!H7)</f>
        <v>SBI</v>
      </c>
      <c r="H13" s="82" t="str">
        <f>(Master!I7)</f>
        <v>SBIN0011246</v>
      </c>
      <c r="I13" s="76">
        <f>(Master!J7)</f>
        <v>510452578</v>
      </c>
      <c r="J13" s="76">
        <f>('Bhugtan format'!H7)</f>
        <v>1950</v>
      </c>
    </row>
    <row r="14" spans="1:10" s="100" customFormat="1" x14ac:dyDescent="0.25">
      <c r="A14" s="76">
        <f t="shared" ref="A14:A37" si="0">IF(B14&gt;0,MAX(A13:A13)+1,"")</f>
        <v>2</v>
      </c>
      <c r="B14" s="76" t="str">
        <f>(Master!E8)</f>
        <v>jkt</v>
      </c>
      <c r="C14" s="76" t="str">
        <f>(Master!F8)</f>
        <v>gjh'k</v>
      </c>
      <c r="D14" s="76" t="str">
        <f>(Master!G8)</f>
        <v>foeyk</v>
      </c>
      <c r="E14" s="76">
        <f>(Master!B8)</f>
        <v>6</v>
      </c>
      <c r="F14" s="76">
        <f>(Master!C8)</f>
        <v>201</v>
      </c>
      <c r="G14" s="81" t="str">
        <f>(Master!H8)</f>
        <v>SBI</v>
      </c>
      <c r="H14" s="82" t="str">
        <f>(Master!I8)</f>
        <v>SBIN0011246</v>
      </c>
      <c r="I14" s="76">
        <f>(Master!J8)</f>
        <v>510452578</v>
      </c>
      <c r="J14" s="76">
        <f>('Bhugtan format'!H8)</f>
        <v>1950</v>
      </c>
    </row>
    <row r="15" spans="1:10" s="100" customFormat="1" x14ac:dyDescent="0.25">
      <c r="A15" s="76">
        <f t="shared" si="0"/>
        <v>3</v>
      </c>
      <c r="B15" s="76" t="str">
        <f>(Master!E9)</f>
        <v>jkt</v>
      </c>
      <c r="C15" s="76" t="str">
        <f>(Master!F9)</f>
        <v>gjh'k</v>
      </c>
      <c r="D15" s="76" t="str">
        <f>(Master!G9)</f>
        <v>foeyk</v>
      </c>
      <c r="E15" s="76">
        <f>(Master!B9)</f>
        <v>6</v>
      </c>
      <c r="F15" s="76">
        <f>(Master!C9)</f>
        <v>201</v>
      </c>
      <c r="G15" s="81" t="str">
        <f>(Master!H9)</f>
        <v>SBI</v>
      </c>
      <c r="H15" s="82" t="str">
        <f>(Master!I9)</f>
        <v>SBIN0011246</v>
      </c>
      <c r="I15" s="76">
        <f>(Master!J9)</f>
        <v>510452578</v>
      </c>
      <c r="J15" s="76">
        <f>('Bhugtan format'!H9)</f>
        <v>1950</v>
      </c>
    </row>
    <row r="16" spans="1:10" s="100" customFormat="1" x14ac:dyDescent="0.25">
      <c r="A16" s="76">
        <f t="shared" si="0"/>
        <v>4</v>
      </c>
      <c r="B16" s="76" t="str">
        <f>(Master!E10)</f>
        <v>jkt</v>
      </c>
      <c r="C16" s="76" t="str">
        <f>(Master!F10)</f>
        <v>gjh'k</v>
      </c>
      <c r="D16" s="76" t="str">
        <f>(Master!G10)</f>
        <v>foeyk</v>
      </c>
      <c r="E16" s="76">
        <f>(Master!B10)</f>
        <v>6</v>
      </c>
      <c r="F16" s="76">
        <f>(Master!C10)</f>
        <v>201</v>
      </c>
      <c r="G16" s="81" t="str">
        <f>(Master!H10)</f>
        <v>SBI</v>
      </c>
      <c r="H16" s="82" t="str">
        <f>(Master!I10)</f>
        <v>SBIN0011246</v>
      </c>
      <c r="I16" s="76">
        <f>(Master!J10)</f>
        <v>510452578</v>
      </c>
      <c r="J16" s="76">
        <f>('Bhugtan format'!H10)</f>
        <v>1950</v>
      </c>
    </row>
    <row r="17" spans="1:10" s="100" customFormat="1" x14ac:dyDescent="0.25">
      <c r="A17" s="76">
        <f t="shared" si="0"/>
        <v>5</v>
      </c>
      <c r="B17" s="76" t="str">
        <f>(Master!E11)</f>
        <v>jkt</v>
      </c>
      <c r="C17" s="76" t="str">
        <f>(Master!F11)</f>
        <v>gjh'k</v>
      </c>
      <c r="D17" s="76" t="str">
        <f>(Master!G11)</f>
        <v>foeyk</v>
      </c>
      <c r="E17" s="76">
        <f>(Master!B11)</f>
        <v>6</v>
      </c>
      <c r="F17" s="76">
        <f>(Master!C11)</f>
        <v>201</v>
      </c>
      <c r="G17" s="81" t="str">
        <f>(Master!H11)</f>
        <v>SBI</v>
      </c>
      <c r="H17" s="82" t="str">
        <f>(Master!I11)</f>
        <v>SBIN0011246</v>
      </c>
      <c r="I17" s="76">
        <f>(Master!J11)</f>
        <v>510452578</v>
      </c>
      <c r="J17" s="76">
        <f>('Bhugtan format'!H11)</f>
        <v>1950</v>
      </c>
    </row>
    <row r="18" spans="1:10" s="100" customFormat="1" x14ac:dyDescent="0.25">
      <c r="A18" s="76">
        <f t="shared" si="0"/>
        <v>6</v>
      </c>
      <c r="B18" s="76" t="str">
        <f>(Master!E12)</f>
        <v>jkt</v>
      </c>
      <c r="C18" s="76" t="str">
        <f>(Master!F12)</f>
        <v>gjh'k</v>
      </c>
      <c r="D18" s="76" t="str">
        <f>(Master!G12)</f>
        <v>foeyk</v>
      </c>
      <c r="E18" s="76">
        <f>(Master!B12)</f>
        <v>6</v>
      </c>
      <c r="F18" s="76">
        <f>(Master!C12)</f>
        <v>201</v>
      </c>
      <c r="G18" s="81" t="str">
        <f>(Master!H12)</f>
        <v>SBI</v>
      </c>
      <c r="H18" s="82" t="str">
        <f>(Master!I12)</f>
        <v>SBIN0011246</v>
      </c>
      <c r="I18" s="76">
        <f>(Master!J12)</f>
        <v>510452578</v>
      </c>
      <c r="J18" s="76">
        <f>('Bhugtan format'!H12)</f>
        <v>1950</v>
      </c>
    </row>
    <row r="19" spans="1:10" s="100" customFormat="1" x14ac:dyDescent="0.25">
      <c r="A19" s="76">
        <f t="shared" si="0"/>
        <v>7</v>
      </c>
      <c r="B19" s="76" t="str">
        <f>(Master!E13)</f>
        <v>jkt</v>
      </c>
      <c r="C19" s="76" t="str">
        <f>(Master!F13)</f>
        <v>gjh'k</v>
      </c>
      <c r="D19" s="76" t="str">
        <f>(Master!G13)</f>
        <v>foeyk</v>
      </c>
      <c r="E19" s="76">
        <f>(Master!B13)</f>
        <v>6</v>
      </c>
      <c r="F19" s="76">
        <f>(Master!C13)</f>
        <v>201</v>
      </c>
      <c r="G19" s="81" t="str">
        <f>(Master!H13)</f>
        <v>SBI</v>
      </c>
      <c r="H19" s="82" t="str">
        <f>(Master!I13)</f>
        <v>SBIN0011246</v>
      </c>
      <c r="I19" s="76">
        <f>(Master!J13)</f>
        <v>510452578</v>
      </c>
      <c r="J19" s="76">
        <f>('Bhugtan format'!H13)</f>
        <v>1950</v>
      </c>
    </row>
    <row r="20" spans="1:10" s="100" customFormat="1" x14ac:dyDescent="0.25">
      <c r="A20" s="76">
        <f t="shared" si="0"/>
        <v>8</v>
      </c>
      <c r="B20" s="76" t="str">
        <f>(Master!E14)</f>
        <v>jkt</v>
      </c>
      <c r="C20" s="76" t="str">
        <f>(Master!F14)</f>
        <v>gjh'k</v>
      </c>
      <c r="D20" s="76" t="str">
        <f>(Master!G14)</f>
        <v>foeyk</v>
      </c>
      <c r="E20" s="76">
        <f>(Master!B14)</f>
        <v>6</v>
      </c>
      <c r="F20" s="76">
        <f>(Master!C14)</f>
        <v>201</v>
      </c>
      <c r="G20" s="81" t="str">
        <f>(Master!H14)</f>
        <v>SBI</v>
      </c>
      <c r="H20" s="82" t="str">
        <f>(Master!I14)</f>
        <v>SBIN0011246</v>
      </c>
      <c r="I20" s="76">
        <f>(Master!J14)</f>
        <v>510452578</v>
      </c>
      <c r="J20" s="76">
        <f>('Bhugtan format'!H14)</f>
        <v>1950</v>
      </c>
    </row>
    <row r="21" spans="1:10" s="100" customFormat="1" x14ac:dyDescent="0.25">
      <c r="A21" s="76">
        <f t="shared" si="0"/>
        <v>9</v>
      </c>
      <c r="B21" s="76" t="str">
        <f>(Master!E15)</f>
        <v>jkt</v>
      </c>
      <c r="C21" s="76" t="str">
        <f>(Master!F15)</f>
        <v>gjh'k</v>
      </c>
      <c r="D21" s="76" t="str">
        <f>(Master!G15)</f>
        <v>foeyk</v>
      </c>
      <c r="E21" s="76">
        <f>(Master!B15)</f>
        <v>6</v>
      </c>
      <c r="F21" s="76">
        <f>(Master!C15)</f>
        <v>201</v>
      </c>
      <c r="G21" s="81" t="str">
        <f>(Master!H15)</f>
        <v>SBI</v>
      </c>
      <c r="H21" s="82" t="str">
        <f>(Master!I15)</f>
        <v>SBIN0011246</v>
      </c>
      <c r="I21" s="76">
        <f>(Master!J15)</f>
        <v>510452578</v>
      </c>
      <c r="J21" s="76">
        <f>('Bhugtan format'!H15)</f>
        <v>1950</v>
      </c>
    </row>
    <row r="22" spans="1:10" s="100" customFormat="1" x14ac:dyDescent="0.25">
      <c r="A22" s="76">
        <f t="shared" si="0"/>
        <v>10</v>
      </c>
      <c r="B22" s="76" t="str">
        <f>(Master!E16)</f>
        <v>jkt</v>
      </c>
      <c r="C22" s="76" t="str">
        <f>(Master!F16)</f>
        <v>gjh'k</v>
      </c>
      <c r="D22" s="76" t="str">
        <f>(Master!G16)</f>
        <v>foeyk</v>
      </c>
      <c r="E22" s="76">
        <f>(Master!B16)</f>
        <v>6</v>
      </c>
      <c r="F22" s="76">
        <f>(Master!C16)</f>
        <v>201</v>
      </c>
      <c r="G22" s="81" t="str">
        <f>(Master!H16)</f>
        <v>SBI</v>
      </c>
      <c r="H22" s="82" t="str">
        <f>(Master!I16)</f>
        <v>SBIN0011246</v>
      </c>
      <c r="I22" s="76">
        <f>(Master!J16)</f>
        <v>510452578</v>
      </c>
      <c r="J22" s="76">
        <f>('Bhugtan format'!H16)</f>
        <v>1950</v>
      </c>
    </row>
    <row r="23" spans="1:10" s="100" customFormat="1" x14ac:dyDescent="0.25">
      <c r="A23" s="76">
        <f t="shared" si="0"/>
        <v>11</v>
      </c>
      <c r="B23" s="76" t="str">
        <f>(Master!E17)</f>
        <v>jkt</v>
      </c>
      <c r="C23" s="76" t="str">
        <f>(Master!F17)</f>
        <v>gjh'k</v>
      </c>
      <c r="D23" s="76" t="str">
        <f>(Master!G17)</f>
        <v>foeyk</v>
      </c>
      <c r="E23" s="76">
        <f>(Master!B17)</f>
        <v>2</v>
      </c>
      <c r="F23" s="76">
        <f>(Master!C17)</f>
        <v>201</v>
      </c>
      <c r="G23" s="81" t="str">
        <f>(Master!H17)</f>
        <v>SBI</v>
      </c>
      <c r="H23" s="82" t="str">
        <f>(Master!I17)</f>
        <v>SBIN0011246</v>
      </c>
      <c r="I23" s="76">
        <f>(Master!J17)</f>
        <v>510452578</v>
      </c>
      <c r="J23" s="76">
        <f>('Bhugtan format'!H17)</f>
        <v>1950</v>
      </c>
    </row>
    <row r="24" spans="1:10" s="100" customFormat="1" x14ac:dyDescent="0.25">
      <c r="A24" s="76">
        <f t="shared" si="0"/>
        <v>12</v>
      </c>
      <c r="B24" s="76" t="str">
        <f>(Master!E18)</f>
        <v>jkt</v>
      </c>
      <c r="C24" s="76" t="str">
        <f>(Master!F18)</f>
        <v>gjh'k</v>
      </c>
      <c r="D24" s="76" t="str">
        <f>(Master!G18)</f>
        <v>foeyk</v>
      </c>
      <c r="E24" s="76">
        <f>(Master!B18)</f>
        <v>2</v>
      </c>
      <c r="F24" s="76">
        <f>(Master!C18)</f>
        <v>201</v>
      </c>
      <c r="G24" s="81" t="str">
        <f>(Master!H18)</f>
        <v>SBI</v>
      </c>
      <c r="H24" s="82" t="str">
        <f>(Master!I18)</f>
        <v>SBIN0011246</v>
      </c>
      <c r="I24" s="76">
        <f>(Master!J18)</f>
        <v>510452578</v>
      </c>
      <c r="J24" s="76">
        <f>('Bhugtan format'!H18)</f>
        <v>1950</v>
      </c>
    </row>
    <row r="25" spans="1:10" s="100" customFormat="1" x14ac:dyDescent="0.25">
      <c r="A25" s="76">
        <f t="shared" si="0"/>
        <v>13</v>
      </c>
      <c r="B25" s="76" t="str">
        <f>(Master!E19)</f>
        <v>jkt</v>
      </c>
      <c r="C25" s="76" t="str">
        <f>(Master!F19)</f>
        <v>gjh'k</v>
      </c>
      <c r="D25" s="76" t="str">
        <f>(Master!G19)</f>
        <v>foeyk</v>
      </c>
      <c r="E25" s="76">
        <f>(Master!B19)</f>
        <v>2</v>
      </c>
      <c r="F25" s="76">
        <f>(Master!C19)</f>
        <v>201</v>
      </c>
      <c r="G25" s="81" t="str">
        <f>(Master!H19)</f>
        <v>SBI</v>
      </c>
      <c r="H25" s="82" t="str">
        <f>(Master!I19)</f>
        <v>SBIN0011246</v>
      </c>
      <c r="I25" s="76">
        <f>(Master!J19)</f>
        <v>510452578</v>
      </c>
      <c r="J25" s="76">
        <f>('Bhugtan format'!H19)</f>
        <v>1950</v>
      </c>
    </row>
    <row r="26" spans="1:10" s="100" customFormat="1" x14ac:dyDescent="0.25">
      <c r="A26" s="76">
        <f t="shared" si="0"/>
        <v>14</v>
      </c>
      <c r="B26" s="76" t="str">
        <f>(Master!E20)</f>
        <v>jkt</v>
      </c>
      <c r="C26" s="76" t="str">
        <f>(Master!F20)</f>
        <v>gjh'k</v>
      </c>
      <c r="D26" s="76" t="str">
        <f>(Master!G20)</f>
        <v>foeyk</v>
      </c>
      <c r="E26" s="76">
        <f>(Master!B20)</f>
        <v>2</v>
      </c>
      <c r="F26" s="76">
        <f>(Master!C20)</f>
        <v>201</v>
      </c>
      <c r="G26" s="81" t="str">
        <f>(Master!H20)</f>
        <v>SBI</v>
      </c>
      <c r="H26" s="82" t="str">
        <f>(Master!I20)</f>
        <v>SBIN0011246</v>
      </c>
      <c r="I26" s="76">
        <f>(Master!J20)</f>
        <v>510452578</v>
      </c>
      <c r="J26" s="76">
        <f>('Bhugtan format'!H20)</f>
        <v>1950</v>
      </c>
    </row>
    <row r="27" spans="1:10" s="100" customFormat="1" x14ac:dyDescent="0.25">
      <c r="A27" s="76">
        <f t="shared" si="0"/>
        <v>15</v>
      </c>
      <c r="B27" s="76" t="str">
        <f>(Master!E21)</f>
        <v>jkt</v>
      </c>
      <c r="C27" s="76" t="str">
        <f>(Master!F21)</f>
        <v>gjh'k</v>
      </c>
      <c r="D27" s="76" t="str">
        <f>(Master!G21)</f>
        <v>foeyk</v>
      </c>
      <c r="E27" s="76">
        <f>(Master!B21)</f>
        <v>2</v>
      </c>
      <c r="F27" s="76">
        <f>(Master!C21)</f>
        <v>201</v>
      </c>
      <c r="G27" s="81" t="str">
        <f>(Master!H21)</f>
        <v>SBI</v>
      </c>
      <c r="H27" s="82" t="str">
        <f>(Master!I21)</f>
        <v>SBIN0011246</v>
      </c>
      <c r="I27" s="76">
        <f>(Master!J21)</f>
        <v>510452578</v>
      </c>
      <c r="J27" s="76">
        <f>('Bhugtan format'!H21)</f>
        <v>1950</v>
      </c>
    </row>
    <row r="28" spans="1:10" s="100" customFormat="1" x14ac:dyDescent="0.25">
      <c r="A28" s="76">
        <f t="shared" si="0"/>
        <v>16</v>
      </c>
      <c r="B28" s="76" t="str">
        <f>(Master!E22)</f>
        <v>jkt</v>
      </c>
      <c r="C28" s="76" t="str">
        <f>(Master!F22)</f>
        <v>gjh'k</v>
      </c>
      <c r="D28" s="76" t="str">
        <f>(Master!G22)</f>
        <v>foeyk</v>
      </c>
      <c r="E28" s="76">
        <f>(Master!B22)</f>
        <v>2</v>
      </c>
      <c r="F28" s="76">
        <f>(Master!C22)</f>
        <v>201</v>
      </c>
      <c r="G28" s="81" t="str">
        <f>(Master!H22)</f>
        <v>SBI</v>
      </c>
      <c r="H28" s="82" t="str">
        <f>(Master!I22)</f>
        <v>SBIN0011246</v>
      </c>
      <c r="I28" s="76">
        <f>(Master!J22)</f>
        <v>510452578</v>
      </c>
      <c r="J28" s="76">
        <f>('Bhugtan format'!H22)</f>
        <v>1950</v>
      </c>
    </row>
    <row r="29" spans="1:10" s="100" customFormat="1" x14ac:dyDescent="0.25">
      <c r="A29" s="76">
        <f t="shared" si="0"/>
        <v>17</v>
      </c>
      <c r="B29" s="76" t="str">
        <f>(Master!E23)</f>
        <v>jkt</v>
      </c>
      <c r="C29" s="76" t="str">
        <f>(Master!F23)</f>
        <v>gjh'k</v>
      </c>
      <c r="D29" s="76" t="str">
        <f>(Master!G23)</f>
        <v>foeyk</v>
      </c>
      <c r="E29" s="76">
        <f>(Master!B23)</f>
        <v>2</v>
      </c>
      <c r="F29" s="76">
        <f>(Master!C23)</f>
        <v>201</v>
      </c>
      <c r="G29" s="81" t="str">
        <f>(Master!H23)</f>
        <v>SBI</v>
      </c>
      <c r="H29" s="82" t="str">
        <f>(Master!I23)</f>
        <v>SBIN0011246</v>
      </c>
      <c r="I29" s="76">
        <f>(Master!J23)</f>
        <v>510452578</v>
      </c>
      <c r="J29" s="76">
        <f>('Bhugtan format'!H23)</f>
        <v>1950</v>
      </c>
    </row>
    <row r="30" spans="1:10" s="100" customFormat="1" x14ac:dyDescent="0.25">
      <c r="A30" s="76">
        <f t="shared" si="0"/>
        <v>18</v>
      </c>
      <c r="B30" s="76" t="str">
        <f>(Master!E24)</f>
        <v>jkt</v>
      </c>
      <c r="C30" s="76" t="str">
        <f>(Master!F24)</f>
        <v>gjh'k</v>
      </c>
      <c r="D30" s="76" t="str">
        <f>(Master!G24)</f>
        <v>foeyk</v>
      </c>
      <c r="E30" s="76">
        <f>(Master!B24)</f>
        <v>2</v>
      </c>
      <c r="F30" s="76">
        <f>(Master!C24)</f>
        <v>201</v>
      </c>
      <c r="G30" s="81" t="str">
        <f>(Master!H24)</f>
        <v>SBI</v>
      </c>
      <c r="H30" s="82" t="str">
        <f>(Master!I24)</f>
        <v>SBIN0011246</v>
      </c>
      <c r="I30" s="76">
        <f>(Master!J24)</f>
        <v>510452578</v>
      </c>
      <c r="J30" s="76">
        <f>('Bhugtan format'!H24)</f>
        <v>1950</v>
      </c>
    </row>
    <row r="31" spans="1:10" s="100" customFormat="1" x14ac:dyDescent="0.25">
      <c r="A31" s="76">
        <f t="shared" si="0"/>
        <v>19</v>
      </c>
      <c r="B31" s="76" t="str">
        <f>(Master!E25)</f>
        <v>jkt</v>
      </c>
      <c r="C31" s="76" t="str">
        <f>(Master!F25)</f>
        <v>gjh'k</v>
      </c>
      <c r="D31" s="76" t="str">
        <f>(Master!G25)</f>
        <v>foeyk</v>
      </c>
      <c r="E31" s="76">
        <f>(Master!B25)</f>
        <v>2</v>
      </c>
      <c r="F31" s="76">
        <f>(Master!C25)</f>
        <v>201</v>
      </c>
      <c r="G31" s="81" t="str">
        <f>(Master!H25)</f>
        <v>SBI</v>
      </c>
      <c r="H31" s="82" t="str">
        <f>(Master!I25)</f>
        <v>SBIN0011246</v>
      </c>
      <c r="I31" s="76">
        <f>(Master!J25)</f>
        <v>510452578</v>
      </c>
      <c r="J31" s="76">
        <f>('Bhugtan format'!H25)</f>
        <v>1950</v>
      </c>
    </row>
    <row r="32" spans="1:10" s="100" customFormat="1" x14ac:dyDescent="0.25">
      <c r="A32" s="76">
        <f t="shared" si="0"/>
        <v>20</v>
      </c>
      <c r="B32" s="76" t="str">
        <f>(Master!E26)</f>
        <v>jkt</v>
      </c>
      <c r="C32" s="76" t="str">
        <f>(Master!F26)</f>
        <v>gjh'k</v>
      </c>
      <c r="D32" s="76" t="str">
        <f>(Master!G26)</f>
        <v>foeyk</v>
      </c>
      <c r="E32" s="76">
        <f>(Master!B26)</f>
        <v>2</v>
      </c>
      <c r="F32" s="76">
        <f>(Master!C26)</f>
        <v>201</v>
      </c>
      <c r="G32" s="81" t="str">
        <f>(Master!H26)</f>
        <v>SBI</v>
      </c>
      <c r="H32" s="82" t="str">
        <f>(Master!I26)</f>
        <v>SBIN0011246</v>
      </c>
      <c r="I32" s="76">
        <f>(Master!J26)</f>
        <v>510452578</v>
      </c>
      <c r="J32" s="76">
        <f>('Bhugtan format'!H26)</f>
        <v>1950</v>
      </c>
    </row>
    <row r="33" spans="1:10" s="100" customFormat="1" x14ac:dyDescent="0.25">
      <c r="A33" s="76">
        <f t="shared" si="0"/>
        <v>21</v>
      </c>
      <c r="B33" s="76" t="str">
        <f>(Master!E27)</f>
        <v>jkt</v>
      </c>
      <c r="C33" s="76" t="str">
        <f>(Master!F27)</f>
        <v>gjh'k</v>
      </c>
      <c r="D33" s="76" t="str">
        <f>(Master!G27)</f>
        <v>foeyk</v>
      </c>
      <c r="E33" s="76">
        <f>(Master!B27)</f>
        <v>2</v>
      </c>
      <c r="F33" s="76">
        <f>(Master!C27)</f>
        <v>201</v>
      </c>
      <c r="G33" s="81" t="str">
        <f>(Master!H27)</f>
        <v>SBI</v>
      </c>
      <c r="H33" s="82" t="str">
        <f>(Master!I27)</f>
        <v>SBIN0011246</v>
      </c>
      <c r="I33" s="76">
        <f>(Master!J27)</f>
        <v>510452578</v>
      </c>
      <c r="J33" s="76">
        <f>('Bhugtan format'!H27)</f>
        <v>1950</v>
      </c>
    </row>
    <row r="34" spans="1:10" s="100" customFormat="1" x14ac:dyDescent="0.25">
      <c r="A34" s="76">
        <f t="shared" si="0"/>
        <v>22</v>
      </c>
      <c r="B34" s="76" t="str">
        <f>(Master!E28)</f>
        <v>jkt</v>
      </c>
      <c r="C34" s="76" t="str">
        <f>(Master!F28)</f>
        <v>gjh'k</v>
      </c>
      <c r="D34" s="76" t="str">
        <f>(Master!G28)</f>
        <v>foeyk</v>
      </c>
      <c r="E34" s="76">
        <f>(Master!B28)</f>
        <v>2</v>
      </c>
      <c r="F34" s="76">
        <f>(Master!C28)</f>
        <v>201</v>
      </c>
      <c r="G34" s="81" t="str">
        <f>(Master!H28)</f>
        <v>SBI</v>
      </c>
      <c r="H34" s="82" t="str">
        <f>(Master!I28)</f>
        <v>SBIN0011246</v>
      </c>
      <c r="I34" s="76">
        <f>(Master!J28)</f>
        <v>510452578</v>
      </c>
      <c r="J34" s="76">
        <f>('Bhugtan format'!H28)</f>
        <v>1950</v>
      </c>
    </row>
    <row r="35" spans="1:10" s="100" customFormat="1" x14ac:dyDescent="0.25">
      <c r="A35" s="76">
        <f t="shared" si="0"/>
        <v>23</v>
      </c>
      <c r="B35" s="76" t="str">
        <f>(Master!E29)</f>
        <v>jkt</v>
      </c>
      <c r="C35" s="76" t="str">
        <f>(Master!F29)</f>
        <v>gjh'k</v>
      </c>
      <c r="D35" s="76" t="str">
        <f>(Master!G29)</f>
        <v>foeyk</v>
      </c>
      <c r="E35" s="76">
        <f>(Master!B29)</f>
        <v>2</v>
      </c>
      <c r="F35" s="76">
        <f>(Master!C29)</f>
        <v>201</v>
      </c>
      <c r="G35" s="81" t="str">
        <f>(Master!H29)</f>
        <v>SBI</v>
      </c>
      <c r="H35" s="82" t="str">
        <f>(Master!I29)</f>
        <v>SBIN0011246</v>
      </c>
      <c r="I35" s="76">
        <f>(Master!J29)</f>
        <v>510452578</v>
      </c>
      <c r="J35" s="76">
        <f>('Bhugtan format'!H29)</f>
        <v>1950</v>
      </c>
    </row>
    <row r="36" spans="1:10" s="100" customFormat="1" x14ac:dyDescent="0.25">
      <c r="A36" s="76">
        <f t="shared" si="0"/>
        <v>24</v>
      </c>
      <c r="B36" s="76" t="str">
        <f>(Master!E30)</f>
        <v>jkt</v>
      </c>
      <c r="C36" s="76" t="str">
        <f>(Master!F30)</f>
        <v>gjh'k</v>
      </c>
      <c r="D36" s="76" t="str">
        <f>(Master!G30)</f>
        <v>foeyk</v>
      </c>
      <c r="E36" s="76">
        <f>(Master!B30)</f>
        <v>2</v>
      </c>
      <c r="F36" s="76">
        <f>(Master!C30)</f>
        <v>201</v>
      </c>
      <c r="G36" s="81" t="str">
        <f>(Master!H30)</f>
        <v>SBI</v>
      </c>
      <c r="H36" s="82" t="str">
        <f>(Master!I30)</f>
        <v>SBIN0011246</v>
      </c>
      <c r="I36" s="76">
        <f>(Master!J30)</f>
        <v>510452578</v>
      </c>
      <c r="J36" s="76">
        <f>('Bhugtan format'!H30)</f>
        <v>1950</v>
      </c>
    </row>
    <row r="37" spans="1:10" s="100" customFormat="1" x14ac:dyDescent="0.25">
      <c r="A37" s="76">
        <f t="shared" si="0"/>
        <v>25</v>
      </c>
      <c r="B37" s="76" t="str">
        <f>(Master!E31)</f>
        <v>jkt</v>
      </c>
      <c r="C37" s="76" t="str">
        <f>(Master!F31)</f>
        <v>gjh'k</v>
      </c>
      <c r="D37" s="76" t="str">
        <f>(Master!G31)</f>
        <v>foeyk</v>
      </c>
      <c r="E37" s="76">
        <f>(Master!B31)</f>
        <v>2</v>
      </c>
      <c r="F37" s="76">
        <f>(Master!C31)</f>
        <v>201</v>
      </c>
      <c r="G37" s="81" t="str">
        <f>(Master!H31)</f>
        <v>SBI</v>
      </c>
      <c r="H37" s="82" t="str">
        <f>(Master!I31)</f>
        <v>SBIN0011246</v>
      </c>
      <c r="I37" s="76">
        <f>(Master!J31)</f>
        <v>510452578</v>
      </c>
      <c r="J37" s="76">
        <f>('Bhugtan format'!H31)</f>
        <v>1950</v>
      </c>
    </row>
    <row r="38" spans="1:10" x14ac:dyDescent="0.3">
      <c r="A38" s="76">
        <f t="shared" ref="A38:A62" si="1">IF(B38&gt;0,MAX(A37:A37)+1,"")</f>
        <v>26</v>
      </c>
      <c r="B38" s="76" t="str">
        <f>(Master!E32)</f>
        <v>jkt</v>
      </c>
      <c r="C38" s="76" t="str">
        <f>(Master!F32)</f>
        <v>gjh'k</v>
      </c>
      <c r="D38" s="76" t="str">
        <f>(Master!G32)</f>
        <v>foeyk</v>
      </c>
      <c r="E38" s="76">
        <f>(Master!B32)</f>
        <v>2</v>
      </c>
      <c r="F38" s="76">
        <f>(Master!C32)</f>
        <v>201</v>
      </c>
      <c r="G38" s="81" t="str">
        <f>(Master!H32)</f>
        <v>SBI</v>
      </c>
      <c r="H38" s="82" t="str">
        <f>(Master!I32)</f>
        <v>SBIN0011246</v>
      </c>
      <c r="I38" s="76">
        <f>(Master!J32)</f>
        <v>510452578</v>
      </c>
      <c r="J38" s="76">
        <f>('Bhugtan format'!H32)</f>
        <v>1950</v>
      </c>
    </row>
    <row r="39" spans="1:10" x14ac:dyDescent="0.3">
      <c r="A39" s="76">
        <f t="shared" si="1"/>
        <v>27</v>
      </c>
      <c r="B39" s="76" t="str">
        <f>(Master!E33)</f>
        <v>jkt</v>
      </c>
      <c r="C39" s="76" t="str">
        <f>(Master!F33)</f>
        <v>gjh'k</v>
      </c>
      <c r="D39" s="76" t="str">
        <f>(Master!G33)</f>
        <v>foeyk</v>
      </c>
      <c r="E39" s="76">
        <f>(Master!B33)</f>
        <v>2</v>
      </c>
      <c r="F39" s="76">
        <f>(Master!C33)</f>
        <v>201</v>
      </c>
      <c r="G39" s="81" t="str">
        <f>(Master!H33)</f>
        <v>SBI</v>
      </c>
      <c r="H39" s="82" t="str">
        <f>(Master!I33)</f>
        <v>SBIN0011246</v>
      </c>
      <c r="I39" s="76">
        <f>(Master!J33)</f>
        <v>510452578</v>
      </c>
      <c r="J39" s="76">
        <f>('Bhugtan format'!H33)</f>
        <v>1950</v>
      </c>
    </row>
    <row r="40" spans="1:10" x14ac:dyDescent="0.3">
      <c r="A40" s="76">
        <f t="shared" si="1"/>
        <v>28</v>
      </c>
      <c r="B40" s="76" t="str">
        <f>(Master!E34)</f>
        <v>jkt</v>
      </c>
      <c r="C40" s="76" t="str">
        <f>(Master!F34)</f>
        <v>gjh'k</v>
      </c>
      <c r="D40" s="76" t="str">
        <f>(Master!G34)</f>
        <v>foeyk</v>
      </c>
      <c r="E40" s="76">
        <f>(Master!B34)</f>
        <v>2</v>
      </c>
      <c r="F40" s="76">
        <f>(Master!C34)</f>
        <v>201</v>
      </c>
      <c r="G40" s="81" t="str">
        <f>(Master!H34)</f>
        <v>SBI</v>
      </c>
      <c r="H40" s="82" t="str">
        <f>(Master!I34)</f>
        <v>SBIN0011246</v>
      </c>
      <c r="I40" s="76">
        <f>(Master!J34)</f>
        <v>510452578</v>
      </c>
      <c r="J40" s="76">
        <f>('Bhugtan format'!H34)</f>
        <v>1950</v>
      </c>
    </row>
    <row r="41" spans="1:10" x14ac:dyDescent="0.3">
      <c r="A41" s="76">
        <f t="shared" si="1"/>
        <v>29</v>
      </c>
      <c r="B41" s="76" t="str">
        <f>(Master!E35)</f>
        <v>jkt</v>
      </c>
      <c r="C41" s="76" t="str">
        <f>(Master!F35)</f>
        <v>gjh'k</v>
      </c>
      <c r="D41" s="76" t="str">
        <f>(Master!G35)</f>
        <v>foeyk</v>
      </c>
      <c r="E41" s="76">
        <f>(Master!B35)</f>
        <v>2</v>
      </c>
      <c r="F41" s="76">
        <f>(Master!C35)</f>
        <v>201</v>
      </c>
      <c r="G41" s="81" t="str">
        <f>(Master!H35)</f>
        <v>SBI</v>
      </c>
      <c r="H41" s="82" t="str">
        <f>(Master!I35)</f>
        <v>SBIN0011246</v>
      </c>
      <c r="I41" s="76">
        <f>(Master!J35)</f>
        <v>510452578</v>
      </c>
      <c r="J41" s="76">
        <f>('Bhugtan format'!H35)</f>
        <v>1950</v>
      </c>
    </row>
    <row r="42" spans="1:10" x14ac:dyDescent="0.3">
      <c r="A42" s="76">
        <f t="shared" si="1"/>
        <v>30</v>
      </c>
      <c r="B42" s="76" t="str">
        <f>(Master!E36)</f>
        <v>jkt</v>
      </c>
      <c r="C42" s="76" t="str">
        <f>(Master!F36)</f>
        <v>gjh'k</v>
      </c>
      <c r="D42" s="76" t="str">
        <f>(Master!G36)</f>
        <v>foeyk</v>
      </c>
      <c r="E42" s="76">
        <f>(Master!B36)</f>
        <v>2</v>
      </c>
      <c r="F42" s="76">
        <f>(Master!C36)</f>
        <v>201</v>
      </c>
      <c r="G42" s="81" t="str">
        <f>(Master!H36)</f>
        <v>SBI</v>
      </c>
      <c r="H42" s="82" t="str">
        <f>(Master!I36)</f>
        <v>SBIN0011246</v>
      </c>
      <c r="I42" s="76">
        <f>(Master!J36)</f>
        <v>510452578</v>
      </c>
      <c r="J42" s="76">
        <f>('Bhugtan format'!H36)</f>
        <v>1950</v>
      </c>
    </row>
    <row r="43" spans="1:10" x14ac:dyDescent="0.3">
      <c r="A43" s="76">
        <f t="shared" si="1"/>
        <v>31</v>
      </c>
      <c r="B43" s="76" t="str">
        <f>(Master!E37)</f>
        <v>jkt</v>
      </c>
      <c r="C43" s="76" t="str">
        <f>(Master!F37)</f>
        <v>gjh'k</v>
      </c>
      <c r="D43" s="76" t="str">
        <f>(Master!G37)</f>
        <v>foeyk</v>
      </c>
      <c r="E43" s="76">
        <f>(Master!B37)</f>
        <v>2</v>
      </c>
      <c r="F43" s="76">
        <f>(Master!C37)</f>
        <v>201</v>
      </c>
      <c r="G43" s="81" t="str">
        <f>(Master!H37)</f>
        <v>SBI</v>
      </c>
      <c r="H43" s="82" t="str">
        <f>(Master!I37)</f>
        <v>SBIN0011246</v>
      </c>
      <c r="I43" s="76">
        <f>(Master!J37)</f>
        <v>510452578</v>
      </c>
      <c r="J43" s="76">
        <f>('Bhugtan format'!H37)</f>
        <v>1950</v>
      </c>
    </row>
    <row r="44" spans="1:10" x14ac:dyDescent="0.3">
      <c r="A44" s="76">
        <f t="shared" si="1"/>
        <v>32</v>
      </c>
      <c r="B44" s="76" t="str">
        <f>(Master!E38)</f>
        <v>jkt</v>
      </c>
      <c r="C44" s="76" t="str">
        <f>(Master!F38)</f>
        <v>gjh'k</v>
      </c>
      <c r="D44" s="76" t="str">
        <f>(Master!G38)</f>
        <v>foeyk</v>
      </c>
      <c r="E44" s="76">
        <f>(Master!B38)</f>
        <v>2</v>
      </c>
      <c r="F44" s="76">
        <f>(Master!C38)</f>
        <v>201</v>
      </c>
      <c r="G44" s="81" t="str">
        <f>(Master!H38)</f>
        <v>SBI</v>
      </c>
      <c r="H44" s="82" t="str">
        <f>(Master!I38)</f>
        <v>SBIN0011246</v>
      </c>
      <c r="I44" s="76">
        <f>(Master!J38)</f>
        <v>510452578</v>
      </c>
      <c r="J44" s="76">
        <f>('Bhugtan format'!H38)</f>
        <v>1950</v>
      </c>
    </row>
    <row r="45" spans="1:10" x14ac:dyDescent="0.3">
      <c r="A45" s="76">
        <f t="shared" si="1"/>
        <v>33</v>
      </c>
      <c r="B45" s="76" t="str">
        <f>(Master!E39)</f>
        <v>jkt</v>
      </c>
      <c r="C45" s="76" t="str">
        <f>(Master!F39)</f>
        <v>gjh'k</v>
      </c>
      <c r="D45" s="76" t="str">
        <f>(Master!G39)</f>
        <v>foeyk</v>
      </c>
      <c r="E45" s="76">
        <f>(Master!B39)</f>
        <v>2</v>
      </c>
      <c r="F45" s="76">
        <f>(Master!C39)</f>
        <v>201</v>
      </c>
      <c r="G45" s="81" t="str">
        <f>(Master!H39)</f>
        <v>SBI</v>
      </c>
      <c r="H45" s="82" t="str">
        <f>(Master!I39)</f>
        <v>SBIN0011246</v>
      </c>
      <c r="I45" s="76">
        <f>(Master!J39)</f>
        <v>510452578</v>
      </c>
      <c r="J45" s="76">
        <f>('Bhugtan format'!H39)</f>
        <v>1950</v>
      </c>
    </row>
    <row r="46" spans="1:10" x14ac:dyDescent="0.3">
      <c r="A46" s="76">
        <f t="shared" si="1"/>
        <v>34</v>
      </c>
      <c r="B46" s="76" t="str">
        <f>(Master!E40)</f>
        <v>jkt</v>
      </c>
      <c r="C46" s="76" t="str">
        <f>(Master!F40)</f>
        <v>gjh'k</v>
      </c>
      <c r="D46" s="76" t="str">
        <f>(Master!G40)</f>
        <v>foeyk</v>
      </c>
      <c r="E46" s="76">
        <f>(Master!B40)</f>
        <v>2</v>
      </c>
      <c r="F46" s="76">
        <f>(Master!C40)</f>
        <v>201</v>
      </c>
      <c r="G46" s="81" t="str">
        <f>(Master!H40)</f>
        <v>SBI</v>
      </c>
      <c r="H46" s="82" t="str">
        <f>(Master!I40)</f>
        <v>SBIN0011246</v>
      </c>
      <c r="I46" s="76">
        <f>(Master!J40)</f>
        <v>510452578</v>
      </c>
      <c r="J46" s="76">
        <f>('Bhugtan format'!H40)</f>
        <v>1950</v>
      </c>
    </row>
    <row r="47" spans="1:10" x14ac:dyDescent="0.3">
      <c r="A47" s="76">
        <f t="shared" si="1"/>
        <v>35</v>
      </c>
      <c r="B47" s="76" t="str">
        <f>(Master!E41)</f>
        <v>jkt</v>
      </c>
      <c r="C47" s="76" t="str">
        <f>(Master!F41)</f>
        <v>gjh'k</v>
      </c>
      <c r="D47" s="76" t="str">
        <f>(Master!G41)</f>
        <v>foeyk</v>
      </c>
      <c r="E47" s="76">
        <f>(Master!B41)</f>
        <v>2</v>
      </c>
      <c r="F47" s="76">
        <f>(Master!C41)</f>
        <v>201</v>
      </c>
      <c r="G47" s="81" t="str">
        <f>(Master!H41)</f>
        <v>SBI</v>
      </c>
      <c r="H47" s="82" t="str">
        <f>(Master!I41)</f>
        <v>SBIN0011246</v>
      </c>
      <c r="I47" s="76">
        <f>(Master!J41)</f>
        <v>510452578</v>
      </c>
      <c r="J47" s="76">
        <f>('Bhugtan format'!H41)</f>
        <v>1950</v>
      </c>
    </row>
    <row r="48" spans="1:10" x14ac:dyDescent="0.3">
      <c r="A48" s="76">
        <f t="shared" si="1"/>
        <v>36</v>
      </c>
      <c r="B48" s="76" t="str">
        <f>(Master!E42)</f>
        <v>jkt</v>
      </c>
      <c r="C48" s="76" t="str">
        <f>(Master!F42)</f>
        <v>gjh'k</v>
      </c>
      <c r="D48" s="76" t="str">
        <f>(Master!G42)</f>
        <v>foeyk</v>
      </c>
      <c r="E48" s="76">
        <f>(Master!B42)</f>
        <v>2</v>
      </c>
      <c r="F48" s="76">
        <f>(Master!C42)</f>
        <v>201</v>
      </c>
      <c r="G48" s="81" t="str">
        <f>(Master!H42)</f>
        <v>SBI</v>
      </c>
      <c r="H48" s="82" t="str">
        <f>(Master!I42)</f>
        <v>SBIN0011246</v>
      </c>
      <c r="I48" s="76">
        <f>(Master!J42)</f>
        <v>510452578</v>
      </c>
      <c r="J48" s="76">
        <f>('Bhugtan format'!H42)</f>
        <v>1950</v>
      </c>
    </row>
    <row r="49" spans="1:10" x14ac:dyDescent="0.3">
      <c r="A49" s="76">
        <f t="shared" si="1"/>
        <v>37</v>
      </c>
      <c r="B49" s="76" t="str">
        <f>(Master!E43)</f>
        <v>jkt</v>
      </c>
      <c r="C49" s="76" t="str">
        <f>(Master!F43)</f>
        <v>gjh'k</v>
      </c>
      <c r="D49" s="76" t="str">
        <f>(Master!G43)</f>
        <v>foeyk</v>
      </c>
      <c r="E49" s="76">
        <f>(Master!B43)</f>
        <v>2</v>
      </c>
      <c r="F49" s="76">
        <f>(Master!C43)</f>
        <v>201</v>
      </c>
      <c r="G49" s="81" t="str">
        <f>(Master!H43)</f>
        <v>SBI</v>
      </c>
      <c r="H49" s="82" t="str">
        <f>(Master!I43)</f>
        <v>SBIN0011246</v>
      </c>
      <c r="I49" s="76">
        <f>(Master!J43)</f>
        <v>510452578</v>
      </c>
      <c r="J49" s="76">
        <f>('Bhugtan format'!H43)</f>
        <v>1950</v>
      </c>
    </row>
    <row r="50" spans="1:10" x14ac:dyDescent="0.3">
      <c r="A50" s="76">
        <f t="shared" si="1"/>
        <v>38</v>
      </c>
      <c r="B50" s="76" t="str">
        <f>(Master!E44)</f>
        <v>jkt</v>
      </c>
      <c r="C50" s="76" t="str">
        <f>(Master!F44)</f>
        <v>gjh'k</v>
      </c>
      <c r="D50" s="76" t="str">
        <f>(Master!G44)</f>
        <v>foeyk</v>
      </c>
      <c r="E50" s="76">
        <f>(Master!B44)</f>
        <v>2</v>
      </c>
      <c r="F50" s="76">
        <f>(Master!C44)</f>
        <v>201</v>
      </c>
      <c r="G50" s="81" t="str">
        <f>(Master!H44)</f>
        <v>SBI</v>
      </c>
      <c r="H50" s="82" t="str">
        <f>(Master!I44)</f>
        <v>SBIN0011246</v>
      </c>
      <c r="I50" s="76">
        <f>(Master!J44)</f>
        <v>510452578</v>
      </c>
      <c r="J50" s="76">
        <f>('Bhugtan format'!H44)</f>
        <v>1950</v>
      </c>
    </row>
    <row r="51" spans="1:10" x14ac:dyDescent="0.3">
      <c r="A51" s="76">
        <f t="shared" si="1"/>
        <v>39</v>
      </c>
      <c r="B51" s="76" t="str">
        <f>(Master!E45)</f>
        <v>jkt</v>
      </c>
      <c r="C51" s="76" t="str">
        <f>(Master!F45)</f>
        <v>gjh'k</v>
      </c>
      <c r="D51" s="76" t="str">
        <f>(Master!G45)</f>
        <v>foeyk</v>
      </c>
      <c r="E51" s="76">
        <f>(Master!B45)</f>
        <v>2</v>
      </c>
      <c r="F51" s="76">
        <f>(Master!C45)</f>
        <v>201</v>
      </c>
      <c r="G51" s="81" t="str">
        <f>(Master!H45)</f>
        <v>SBI</v>
      </c>
      <c r="H51" s="82" t="str">
        <f>(Master!I45)</f>
        <v>SBIN0011246</v>
      </c>
      <c r="I51" s="76">
        <f>(Master!J45)</f>
        <v>510452578</v>
      </c>
      <c r="J51" s="76">
        <f>('Bhugtan format'!H45)</f>
        <v>1950</v>
      </c>
    </row>
    <row r="52" spans="1:10" x14ac:dyDescent="0.3">
      <c r="A52" s="76">
        <f t="shared" si="1"/>
        <v>40</v>
      </c>
      <c r="B52" s="76" t="str">
        <f>(Master!E46)</f>
        <v>jkt</v>
      </c>
      <c r="C52" s="76" t="str">
        <f>(Master!F46)</f>
        <v>gjh'k</v>
      </c>
      <c r="D52" s="76" t="str">
        <f>(Master!G46)</f>
        <v>foeyk</v>
      </c>
      <c r="E52" s="76">
        <f>(Master!B46)</f>
        <v>2</v>
      </c>
      <c r="F52" s="76">
        <f>(Master!C46)</f>
        <v>201</v>
      </c>
      <c r="G52" s="81" t="str">
        <f>(Master!H46)</f>
        <v>SBI</v>
      </c>
      <c r="H52" s="82" t="str">
        <f>(Master!I46)</f>
        <v>SBIN0011246</v>
      </c>
      <c r="I52" s="76">
        <f>(Master!J46)</f>
        <v>510452578</v>
      </c>
      <c r="J52" s="76">
        <f>('Bhugtan format'!H46)</f>
        <v>1950</v>
      </c>
    </row>
    <row r="53" spans="1:10" x14ac:dyDescent="0.3">
      <c r="A53" s="76">
        <f t="shared" si="1"/>
        <v>41</v>
      </c>
      <c r="B53" s="76" t="str">
        <f>(Master!E47)</f>
        <v>jkt</v>
      </c>
      <c r="C53" s="76" t="str">
        <f>(Master!F47)</f>
        <v>gjh'k</v>
      </c>
      <c r="D53" s="76" t="str">
        <f>(Master!G47)</f>
        <v>foeyk</v>
      </c>
      <c r="E53" s="76">
        <f>(Master!B47)</f>
        <v>2</v>
      </c>
      <c r="F53" s="76">
        <f>(Master!C47)</f>
        <v>201</v>
      </c>
      <c r="G53" s="81" t="str">
        <f>(Master!H47)</f>
        <v>SBI</v>
      </c>
      <c r="H53" s="82" t="str">
        <f>(Master!I47)</f>
        <v>SBIN0011246</v>
      </c>
      <c r="I53" s="76">
        <f>(Master!J47)</f>
        <v>510452578</v>
      </c>
      <c r="J53" s="76">
        <f>('Bhugtan format'!H47)</f>
        <v>1950</v>
      </c>
    </row>
    <row r="54" spans="1:10" x14ac:dyDescent="0.3">
      <c r="A54" s="76">
        <f t="shared" si="1"/>
        <v>42</v>
      </c>
      <c r="B54" s="76" t="str">
        <f>(Master!E48)</f>
        <v>jkt</v>
      </c>
      <c r="C54" s="76" t="str">
        <f>(Master!F48)</f>
        <v>gjh'k</v>
      </c>
      <c r="D54" s="76" t="str">
        <f>(Master!G48)</f>
        <v>foeyk</v>
      </c>
      <c r="E54" s="76">
        <f>(Master!B48)</f>
        <v>2</v>
      </c>
      <c r="F54" s="76">
        <f>(Master!C48)</f>
        <v>201</v>
      </c>
      <c r="G54" s="81" t="str">
        <f>(Master!H48)</f>
        <v>SBI</v>
      </c>
      <c r="H54" s="82" t="str">
        <f>(Master!I48)</f>
        <v>SBIN0011246</v>
      </c>
      <c r="I54" s="76">
        <f>(Master!J48)</f>
        <v>510452578</v>
      </c>
      <c r="J54" s="76">
        <f>('Bhugtan format'!H48)</f>
        <v>1950</v>
      </c>
    </row>
    <row r="55" spans="1:10" x14ac:dyDescent="0.3">
      <c r="A55" s="76">
        <f t="shared" si="1"/>
        <v>43</v>
      </c>
      <c r="B55" s="76" t="str">
        <f>(Master!E49)</f>
        <v>jkt</v>
      </c>
      <c r="C55" s="76" t="str">
        <f>(Master!F49)</f>
        <v>gjh'k</v>
      </c>
      <c r="D55" s="76" t="str">
        <f>(Master!G49)</f>
        <v>foeyk</v>
      </c>
      <c r="E55" s="76">
        <f>(Master!B49)</f>
        <v>2</v>
      </c>
      <c r="F55" s="76">
        <f>(Master!C49)</f>
        <v>201</v>
      </c>
      <c r="G55" s="81" t="str">
        <f>(Master!H49)</f>
        <v>SBI</v>
      </c>
      <c r="H55" s="82" t="str">
        <f>(Master!I49)</f>
        <v>SBIN0011246</v>
      </c>
      <c r="I55" s="76">
        <f>(Master!J49)</f>
        <v>510452578</v>
      </c>
      <c r="J55" s="76">
        <f>('Bhugtan format'!H49)</f>
        <v>1950</v>
      </c>
    </row>
    <row r="56" spans="1:10" x14ac:dyDescent="0.3">
      <c r="A56" s="76">
        <f t="shared" si="1"/>
        <v>44</v>
      </c>
      <c r="B56" s="76" t="str">
        <f>(Master!E50)</f>
        <v>jkt</v>
      </c>
      <c r="C56" s="76" t="str">
        <f>(Master!F50)</f>
        <v>gjh'k</v>
      </c>
      <c r="D56" s="76" t="str">
        <f>(Master!G50)</f>
        <v>foeyk</v>
      </c>
      <c r="E56" s="76">
        <f>(Master!B50)</f>
        <v>2</v>
      </c>
      <c r="F56" s="76">
        <f>(Master!C50)</f>
        <v>201</v>
      </c>
      <c r="G56" s="81" t="str">
        <f>(Master!H50)</f>
        <v>SBI</v>
      </c>
      <c r="H56" s="82" t="str">
        <f>(Master!I50)</f>
        <v>SBIN0011246</v>
      </c>
      <c r="I56" s="76">
        <f>(Master!J50)</f>
        <v>510452578</v>
      </c>
      <c r="J56" s="76">
        <f>('Bhugtan format'!H50)</f>
        <v>1950</v>
      </c>
    </row>
    <row r="57" spans="1:10" x14ac:dyDescent="0.3">
      <c r="A57" s="76">
        <f t="shared" si="1"/>
        <v>45</v>
      </c>
      <c r="B57" s="76" t="str">
        <f>(Master!E51)</f>
        <v>jkt</v>
      </c>
      <c r="C57" s="76" t="str">
        <f>(Master!F51)</f>
        <v>gjh'k</v>
      </c>
      <c r="D57" s="76" t="str">
        <f>(Master!G51)</f>
        <v>foeyk</v>
      </c>
      <c r="E57" s="76">
        <f>(Master!B51)</f>
        <v>2</v>
      </c>
      <c r="F57" s="76">
        <f>(Master!C51)</f>
        <v>201</v>
      </c>
      <c r="G57" s="81" t="str">
        <f>(Master!H51)</f>
        <v>SBI</v>
      </c>
      <c r="H57" s="82" t="str">
        <f>(Master!I51)</f>
        <v>SBIN0011246</v>
      </c>
      <c r="I57" s="76">
        <f>(Master!J51)</f>
        <v>510452578</v>
      </c>
      <c r="J57" s="76">
        <f>('Bhugtan format'!H51)</f>
        <v>1950</v>
      </c>
    </row>
    <row r="58" spans="1:10" x14ac:dyDescent="0.3">
      <c r="A58" s="76">
        <f t="shared" si="1"/>
        <v>46</v>
      </c>
      <c r="B58" s="76" t="str">
        <f>(Master!E52)</f>
        <v>jkt</v>
      </c>
      <c r="C58" s="76" t="str">
        <f>(Master!F52)</f>
        <v>gjh'k</v>
      </c>
      <c r="D58" s="76" t="str">
        <f>(Master!G52)</f>
        <v>foeyk</v>
      </c>
      <c r="E58" s="76">
        <f>(Master!B52)</f>
        <v>2</v>
      </c>
      <c r="F58" s="76">
        <f>(Master!C52)</f>
        <v>201</v>
      </c>
      <c r="G58" s="81" t="str">
        <f>(Master!H52)</f>
        <v>SBI</v>
      </c>
      <c r="H58" s="82" t="str">
        <f>(Master!I52)</f>
        <v>SBIN0011246</v>
      </c>
      <c r="I58" s="76">
        <f>(Master!J52)</f>
        <v>510452578</v>
      </c>
      <c r="J58" s="76">
        <f>('Bhugtan format'!H52)</f>
        <v>1950</v>
      </c>
    </row>
    <row r="59" spans="1:10" x14ac:dyDescent="0.3">
      <c r="A59" s="76">
        <f t="shared" si="1"/>
        <v>47</v>
      </c>
      <c r="B59" s="76" t="str">
        <f>(Master!E53)</f>
        <v>jkt</v>
      </c>
      <c r="C59" s="76" t="str">
        <f>(Master!F53)</f>
        <v>gjh'k</v>
      </c>
      <c r="D59" s="76" t="str">
        <f>(Master!G53)</f>
        <v>foeyk</v>
      </c>
      <c r="E59" s="76">
        <f>(Master!B53)</f>
        <v>2</v>
      </c>
      <c r="F59" s="76">
        <f>(Master!C53)</f>
        <v>201</v>
      </c>
      <c r="G59" s="81" t="str">
        <f>(Master!H53)</f>
        <v>SBI</v>
      </c>
      <c r="H59" s="82" t="str">
        <f>(Master!I53)</f>
        <v>SBIN0011246</v>
      </c>
      <c r="I59" s="76">
        <f>(Master!J53)</f>
        <v>510452578</v>
      </c>
      <c r="J59" s="76">
        <f>('Bhugtan format'!H53)</f>
        <v>1950</v>
      </c>
    </row>
    <row r="60" spans="1:10" x14ac:dyDescent="0.3">
      <c r="A60" s="76">
        <f t="shared" si="1"/>
        <v>48</v>
      </c>
      <c r="B60" s="76" t="str">
        <f>(Master!E54)</f>
        <v>jkt</v>
      </c>
      <c r="C60" s="76" t="str">
        <f>(Master!F54)</f>
        <v>gjh'k</v>
      </c>
      <c r="D60" s="76" t="str">
        <f>(Master!G54)</f>
        <v>foeyk</v>
      </c>
      <c r="E60" s="76">
        <f>(Master!B54)</f>
        <v>2</v>
      </c>
      <c r="F60" s="76">
        <f>(Master!C54)</f>
        <v>201</v>
      </c>
      <c r="G60" s="81" t="str">
        <f>(Master!H54)</f>
        <v>SBI</v>
      </c>
      <c r="H60" s="82" t="str">
        <f>(Master!I54)</f>
        <v>SBIN0011246</v>
      </c>
      <c r="I60" s="76">
        <f>(Master!J54)</f>
        <v>510452578</v>
      </c>
      <c r="J60" s="76">
        <f>('Bhugtan format'!H54)</f>
        <v>1950</v>
      </c>
    </row>
    <row r="61" spans="1:10" x14ac:dyDescent="0.3">
      <c r="A61" s="76">
        <f t="shared" si="1"/>
        <v>49</v>
      </c>
      <c r="B61" s="76" t="str">
        <f>(Master!E55)</f>
        <v>jkt</v>
      </c>
      <c r="C61" s="76" t="str">
        <f>(Master!F55)</f>
        <v>gjh'k</v>
      </c>
      <c r="D61" s="76" t="str">
        <f>(Master!G55)</f>
        <v>foeyk</v>
      </c>
      <c r="E61" s="76">
        <f>(Master!B55)</f>
        <v>2</v>
      </c>
      <c r="F61" s="76">
        <f>(Master!C55)</f>
        <v>201</v>
      </c>
      <c r="G61" s="81" t="str">
        <f>(Master!H55)</f>
        <v>SBI</v>
      </c>
      <c r="H61" s="82" t="str">
        <f>(Master!I55)</f>
        <v>SBIN0011246</v>
      </c>
      <c r="I61" s="76">
        <f>(Master!J55)</f>
        <v>510452578</v>
      </c>
      <c r="J61" s="76">
        <f>('Bhugtan format'!H55)</f>
        <v>1950</v>
      </c>
    </row>
    <row r="62" spans="1:10" x14ac:dyDescent="0.3">
      <c r="A62" s="76">
        <f t="shared" si="1"/>
        <v>50</v>
      </c>
      <c r="B62" s="76" t="str">
        <f>(Master!E56)</f>
        <v>jkt</v>
      </c>
      <c r="C62" s="76" t="str">
        <f>(Master!F56)</f>
        <v>gjh'k</v>
      </c>
      <c r="D62" s="76" t="str">
        <f>(Master!G56)</f>
        <v>foeyk</v>
      </c>
      <c r="E62" s="76">
        <f>(Master!B56)</f>
        <v>2</v>
      </c>
      <c r="F62" s="76">
        <f>(Master!C56)</f>
        <v>201</v>
      </c>
      <c r="G62" s="81" t="str">
        <f>(Master!H56)</f>
        <v>SBI</v>
      </c>
      <c r="H62" s="82" t="str">
        <f>(Master!I56)</f>
        <v>SBIN0011246</v>
      </c>
      <c r="I62" s="76">
        <f>(Master!J56)</f>
        <v>510452578</v>
      </c>
      <c r="J62" s="76">
        <f>('Bhugtan format'!H56)</f>
        <v>1950</v>
      </c>
    </row>
    <row r="63" spans="1:10" x14ac:dyDescent="0.3">
      <c r="A63" s="185" t="s">
        <v>120</v>
      </c>
      <c r="B63" s="185"/>
      <c r="C63" s="185"/>
      <c r="D63" s="185"/>
      <c r="E63" s="185"/>
      <c r="F63" s="185"/>
      <c r="G63" s="185"/>
      <c r="H63" s="185"/>
      <c r="I63" s="186">
        <f>SUM(J13:J62)</f>
        <v>97500</v>
      </c>
      <c r="J63" s="186"/>
    </row>
    <row r="64" spans="1:10" ht="39.75" customHeight="1" x14ac:dyDescent="0.3">
      <c r="H64" s="170" t="s">
        <v>38</v>
      </c>
      <c r="I64" s="170"/>
      <c r="J64" s="170"/>
    </row>
  </sheetData>
  <sheetProtection algorithmName="SHA-512" hashValue="n2/h1Rd5ZTYDVvMKk84kmc+4viKU9Vklc9sYbWW2ICIsQnz+xU6fICqqy8H8XsMB+Um+tkPbf2L065putZTwIQ==" saltValue="sGqoAcfhklwBMWiSxvKmyw==" spinCount="100000" sheet="1" objects="1" scenarios="1" formatCells="0" formatColumns="0" formatRows="0" insertColumns="0" insertRows="0" deleteColumns="0" deleteRows="0"/>
  <mergeCells count="7">
    <mergeCell ref="A1:J1"/>
    <mergeCell ref="E2:J2"/>
    <mergeCell ref="H64:J64"/>
    <mergeCell ref="A63:H63"/>
    <mergeCell ref="I63:J63"/>
    <mergeCell ref="B9:J11"/>
    <mergeCell ref="A2:B2"/>
  </mergeCells>
  <pageMargins left="0.11811023622047245" right="0.11811023622047245" top="0.35433070866141736" bottom="0.39370078740157483" header="0.31496062992125984" footer="0.31496062992125984"/>
  <pageSetup paperSize="9" orientation="portrait" verticalDpi="0" r:id="rId1"/>
  <headerFooter>
    <oddHeader>&amp;C
&amp;G</oddHeader>
    <oddFooter>&amp;Cwww.teachergyan.com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>
      <selection activeCell="F10" sqref="F10:I14"/>
    </sheetView>
  </sheetViews>
  <sheetFormatPr defaultRowHeight="23.25" x14ac:dyDescent="0.35"/>
  <cols>
    <col min="1" max="3" width="9.140625" style="58"/>
    <col min="4" max="4" width="10.5703125" style="58" customWidth="1"/>
    <col min="5" max="6" width="9.140625" style="58"/>
    <col min="7" max="7" width="11.5703125" style="58" customWidth="1"/>
    <col min="8" max="8" width="9.140625" style="58"/>
    <col min="9" max="9" width="10.5703125" style="58" customWidth="1"/>
    <col min="10" max="16384" width="9.140625" style="58"/>
  </cols>
  <sheetData>
    <row r="1" spans="1:13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35">
      <c r="A2" s="189" t="str">
        <f>(Master!A1)</f>
        <v>dk;kZy; % jktdh; mPp ek/;fed fo|ky;] dkserk] lk;yk] tkyksj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31.5" x14ac:dyDescent="0.45">
      <c r="A3" s="190" t="s">
        <v>30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x14ac:dyDescent="0.35">
      <c r="A4" s="191" t="s">
        <v>31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x14ac:dyDescent="0.35">
      <c r="A5" s="197" t="s">
        <v>36</v>
      </c>
      <c r="B5" s="197"/>
      <c r="C5" s="88"/>
      <c r="D5" s="88"/>
      <c r="E5" s="88"/>
      <c r="F5" s="88"/>
      <c r="G5" s="88"/>
      <c r="H5" s="88"/>
      <c r="I5" s="88"/>
      <c r="J5" s="88"/>
      <c r="K5" s="197" t="s">
        <v>140</v>
      </c>
      <c r="L5" s="197"/>
      <c r="M5" s="197"/>
    </row>
    <row r="6" spans="1:13" ht="30" customHeight="1" x14ac:dyDescent="0.35">
      <c r="A6" s="192" t="s">
        <v>32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ht="30" customHeight="1" x14ac:dyDescent="0.3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13" ht="34.5" customHeight="1" x14ac:dyDescent="0.3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89" customFormat="1" ht="55.5" customHeight="1" x14ac:dyDescent="0.25">
      <c r="A9" s="101" t="s">
        <v>22</v>
      </c>
      <c r="B9" s="193" t="s">
        <v>129</v>
      </c>
      <c r="C9" s="194"/>
      <c r="D9" s="194"/>
      <c r="E9" s="195"/>
      <c r="F9" s="196" t="s">
        <v>34</v>
      </c>
      <c r="G9" s="196"/>
      <c r="H9" s="196"/>
      <c r="I9" s="196"/>
      <c r="J9" s="196" t="s">
        <v>35</v>
      </c>
      <c r="K9" s="196"/>
      <c r="L9" s="196"/>
      <c r="M9" s="196"/>
    </row>
    <row r="10" spans="1:13" x14ac:dyDescent="0.35">
      <c r="A10" s="198">
        <v>1</v>
      </c>
      <c r="B10" s="199">
        <f>(Master!F2)</f>
        <v>340000</v>
      </c>
      <c r="C10" s="199"/>
      <c r="D10" s="199"/>
      <c r="E10" s="199"/>
      <c r="F10" s="199">
        <f>('Bank format'!I63)</f>
        <v>97500</v>
      </c>
      <c r="G10" s="199"/>
      <c r="H10" s="199"/>
      <c r="I10" s="199"/>
      <c r="J10" s="199">
        <f>SUM(B10-F10)</f>
        <v>242500</v>
      </c>
      <c r="K10" s="199"/>
      <c r="L10" s="199"/>
      <c r="M10" s="199"/>
    </row>
    <row r="11" spans="1:13" x14ac:dyDescent="0.35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3" x14ac:dyDescent="0.35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x14ac:dyDescent="0.35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</row>
    <row r="14" spans="1:13" x14ac:dyDescent="0.35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</row>
    <row r="15" spans="1:13" x14ac:dyDescent="0.3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x14ac:dyDescent="0.3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188" t="s">
        <v>38</v>
      </c>
      <c r="L16" s="188"/>
      <c r="M16" s="188"/>
    </row>
    <row r="17" spans="1:13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x14ac:dyDescent="0.3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</sheetData>
  <sheetProtection algorithmName="SHA-512" hashValue="xRH+fTaXRcK7A+qlI60KxYd/1Nb15bvVRlKvLHmXCwy4PoW8caBcxx5tiR4IYLMOdPyyyyQtSXIDNHRR5rU3NQ==" saltValue="3FhTCgOauMBPjWcqd36/SQ==" spinCount="100000" sheet="1" objects="1" scenarios="1" formatCells="0" formatColumns="0" formatRows="0" insertRows="0" deleteRows="0"/>
  <mergeCells count="14">
    <mergeCell ref="K16:M16"/>
    <mergeCell ref="A2:M2"/>
    <mergeCell ref="A3:M3"/>
    <mergeCell ref="A4:M4"/>
    <mergeCell ref="A6:M8"/>
    <mergeCell ref="B9:E9"/>
    <mergeCell ref="F9:I9"/>
    <mergeCell ref="J9:M9"/>
    <mergeCell ref="A5:B5"/>
    <mergeCell ref="K5:M5"/>
    <mergeCell ref="A10:A14"/>
    <mergeCell ref="B10:E14"/>
    <mergeCell ref="F10:I14"/>
    <mergeCell ref="J10:M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
&amp;G</oddHeader>
    <oddFooter>&amp;Cwww.teachergyan.com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110" zoomScaleNormal="100" zoomScaleSheetLayoutView="110" workbookViewId="0">
      <selection sqref="A1:I3"/>
    </sheetView>
  </sheetViews>
  <sheetFormatPr defaultRowHeight="26.25" x14ac:dyDescent="0.4"/>
  <cols>
    <col min="1" max="16384" width="9.140625" style="1"/>
  </cols>
  <sheetData>
    <row r="1" spans="1:9" ht="26.25" customHeight="1" x14ac:dyDescent="0.4">
      <c r="A1" s="201" t="s">
        <v>11</v>
      </c>
      <c r="B1" s="201"/>
      <c r="C1" s="201"/>
      <c r="D1" s="201"/>
      <c r="E1" s="201"/>
      <c r="F1" s="201"/>
      <c r="G1" s="201"/>
      <c r="H1" s="201"/>
      <c r="I1" s="201"/>
    </row>
    <row r="2" spans="1:9" x14ac:dyDescent="0.4">
      <c r="A2" s="201"/>
      <c r="B2" s="201"/>
      <c r="C2" s="201"/>
      <c r="D2" s="201"/>
      <c r="E2" s="201"/>
      <c r="F2" s="201"/>
      <c r="G2" s="201"/>
      <c r="H2" s="201"/>
      <c r="I2" s="201"/>
    </row>
    <row r="3" spans="1:9" x14ac:dyDescent="0.4">
      <c r="A3" s="201"/>
      <c r="B3" s="201"/>
      <c r="C3" s="201"/>
      <c r="D3" s="201"/>
      <c r="E3" s="201"/>
      <c r="F3" s="201"/>
      <c r="G3" s="201"/>
      <c r="H3" s="201"/>
      <c r="I3" s="201"/>
    </row>
    <row r="4" spans="1:9" ht="26.25" customHeight="1" x14ac:dyDescent="0.4">
      <c r="A4" s="200" t="s">
        <v>12</v>
      </c>
      <c r="B4" s="200"/>
      <c r="C4" s="200"/>
      <c r="D4" s="11"/>
      <c r="E4" s="11"/>
      <c r="F4" s="11"/>
      <c r="G4" s="200" t="s">
        <v>13</v>
      </c>
      <c r="H4" s="200"/>
      <c r="I4" s="200"/>
    </row>
    <row r="5" spans="1:9" x14ac:dyDescent="0.4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4">
      <c r="A6" s="200" t="s">
        <v>14</v>
      </c>
      <c r="B6" s="200"/>
      <c r="C6" s="200"/>
      <c r="D6" s="200"/>
      <c r="E6" s="200"/>
      <c r="F6" s="200"/>
      <c r="G6" s="200"/>
      <c r="H6" s="200"/>
      <c r="I6" s="200"/>
    </row>
    <row r="7" spans="1:9" x14ac:dyDescent="0.4">
      <c r="A7" s="200"/>
      <c r="B7" s="200"/>
      <c r="C7" s="200"/>
      <c r="D7" s="200"/>
      <c r="E7" s="200"/>
      <c r="F7" s="200"/>
      <c r="G7" s="200"/>
      <c r="H7" s="200"/>
      <c r="I7" s="200"/>
    </row>
    <row r="8" spans="1:9" x14ac:dyDescent="0.4">
      <c r="A8" s="200"/>
      <c r="B8" s="200"/>
      <c r="C8" s="200"/>
      <c r="D8" s="200"/>
      <c r="E8" s="200"/>
      <c r="F8" s="200"/>
      <c r="G8" s="200"/>
      <c r="H8" s="200"/>
      <c r="I8" s="200"/>
    </row>
    <row r="9" spans="1:9" x14ac:dyDescent="0.4">
      <c r="A9" s="200"/>
      <c r="B9" s="200"/>
      <c r="C9" s="200"/>
      <c r="D9" s="200"/>
      <c r="E9" s="200"/>
      <c r="F9" s="200"/>
      <c r="G9" s="200"/>
      <c r="H9" s="200"/>
      <c r="I9" s="200"/>
    </row>
    <row r="10" spans="1:9" x14ac:dyDescent="0.4">
      <c r="A10" s="200"/>
      <c r="B10" s="200"/>
      <c r="C10" s="200"/>
      <c r="D10" s="200"/>
      <c r="E10" s="200"/>
      <c r="F10" s="200"/>
      <c r="G10" s="200"/>
      <c r="H10" s="200"/>
      <c r="I10" s="200"/>
    </row>
    <row r="11" spans="1:9" x14ac:dyDescent="0.4">
      <c r="A11" s="200"/>
      <c r="B11" s="200"/>
      <c r="C11" s="200"/>
      <c r="D11" s="200"/>
      <c r="E11" s="200"/>
      <c r="F11" s="200"/>
      <c r="G11" s="200"/>
      <c r="H11" s="200"/>
      <c r="I11" s="200"/>
    </row>
    <row r="12" spans="1:9" x14ac:dyDescent="0.4">
      <c r="A12" s="200"/>
      <c r="B12" s="200"/>
      <c r="C12" s="200"/>
      <c r="D12" s="200"/>
      <c r="E12" s="200"/>
      <c r="F12" s="200"/>
      <c r="G12" s="200"/>
      <c r="H12" s="200"/>
      <c r="I12" s="200"/>
    </row>
    <row r="13" spans="1:9" x14ac:dyDescent="0.4">
      <c r="A13" s="200"/>
      <c r="B13" s="200"/>
      <c r="C13" s="200"/>
      <c r="D13" s="200"/>
      <c r="E13" s="200"/>
      <c r="F13" s="200"/>
      <c r="G13" s="200"/>
      <c r="H13" s="200"/>
      <c r="I13" s="200"/>
    </row>
    <row r="14" spans="1:9" x14ac:dyDescent="0.4">
      <c r="A14" s="200"/>
      <c r="B14" s="200"/>
      <c r="C14" s="200"/>
      <c r="D14" s="200"/>
      <c r="E14" s="200"/>
      <c r="F14" s="200"/>
      <c r="G14" s="200"/>
      <c r="H14" s="200"/>
      <c r="I14" s="200"/>
    </row>
    <row r="15" spans="1:9" x14ac:dyDescent="0.4">
      <c r="A15" s="200"/>
      <c r="B15" s="200"/>
      <c r="C15" s="200"/>
      <c r="D15" s="200"/>
      <c r="E15" s="200"/>
      <c r="F15" s="200"/>
      <c r="G15" s="200"/>
      <c r="H15" s="200"/>
      <c r="I15" s="200"/>
    </row>
    <row r="16" spans="1:9" ht="26.25" customHeight="1" x14ac:dyDescent="0.4">
      <c r="A16" s="11"/>
      <c r="B16" s="11"/>
      <c r="C16" s="11"/>
      <c r="D16" s="11"/>
      <c r="E16" s="11"/>
      <c r="F16" s="11"/>
      <c r="G16" s="200" t="s">
        <v>15</v>
      </c>
      <c r="H16" s="200"/>
      <c r="I16" s="200"/>
    </row>
    <row r="17" spans="1:9" x14ac:dyDescent="0.4">
      <c r="A17" s="11"/>
      <c r="B17" s="11"/>
      <c r="C17" s="11"/>
      <c r="D17" s="11"/>
      <c r="E17" s="11"/>
      <c r="F17" s="11"/>
      <c r="G17" s="200" t="s">
        <v>16</v>
      </c>
      <c r="H17" s="200"/>
      <c r="I17" s="200"/>
    </row>
    <row r="18" spans="1:9" x14ac:dyDescent="0.4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4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4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4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4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4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4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4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4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4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4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4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4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4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4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4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4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4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4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4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4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4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4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4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4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4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4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4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4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4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4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4">
      <c r="A50" s="2"/>
      <c r="B50" s="2"/>
      <c r="C50" s="2"/>
      <c r="D50" s="2"/>
      <c r="E50" s="2"/>
      <c r="F50" s="2"/>
      <c r="G50" s="2"/>
      <c r="H50" s="2"/>
      <c r="I50" s="2"/>
    </row>
  </sheetData>
  <mergeCells count="6">
    <mergeCell ref="G16:I16"/>
    <mergeCell ref="G17:I17"/>
    <mergeCell ref="A1:I3"/>
    <mergeCell ref="A4:C4"/>
    <mergeCell ref="G4:I4"/>
    <mergeCell ref="A6:I15"/>
  </mergeCells>
  <pageMargins left="0.70866141732283472" right="0.70866141732283472" top="0.74803149606299213" bottom="0.74803149606299213" header="0.31496062992125984" footer="0.31496062992125984"/>
  <pageSetup paperSize="9" orientation="portrait" draft="1" verticalDpi="0" r:id="rId1"/>
  <headerFooter>
    <oddHeader>&amp;C
&amp;G</oddHeader>
    <oddFooter>&amp;Lwww.rajteacher.in&amp;Rwww.teachergyan.com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About</vt:lpstr>
      <vt:lpstr>Prptr 1</vt:lpstr>
      <vt:lpstr>Master</vt:lpstr>
      <vt:lpstr>Prptr 2</vt:lpstr>
      <vt:lpstr>Student Attendance</vt:lpstr>
      <vt:lpstr>Bhugtan format</vt:lpstr>
      <vt:lpstr>Bank format</vt:lpstr>
      <vt:lpstr>UC school</vt:lpstr>
      <vt:lpstr>PEEO anumodan</vt:lpstr>
      <vt:lpstr>UC PEEO</vt:lpstr>
      <vt:lpstr>UC CBEEO</vt:lpstr>
      <vt:lpstr>UC ADPC</vt:lpstr>
      <vt:lpstr>Distrct UC</vt:lpstr>
      <vt:lpstr>'Distrct UC'!Print_Area</vt:lpstr>
      <vt:lpstr>Master!Print_Area</vt:lpstr>
      <vt:lpstr>'PEEO anumodan'!Print_Area</vt:lpstr>
      <vt:lpstr>'Prptr 1'!Print_Area</vt:lpstr>
      <vt:lpstr>'Prptr 2'!Print_Area</vt:lpstr>
      <vt:lpstr>'UC ADPC'!Print_Area</vt:lpstr>
      <vt:lpstr>'UC CBEEO'!Print_Area</vt:lpstr>
      <vt:lpstr>'UC PEEO'!Print_Area</vt:lpstr>
      <vt:lpstr>'UC school'!Print_Area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VIVAAN</dc:creator>
  <cp:lastModifiedBy>VIVAAN</cp:lastModifiedBy>
  <cp:lastPrinted>2020-08-14T02:33:10Z</cp:lastPrinted>
  <dcterms:created xsi:type="dcterms:W3CDTF">2020-07-16T10:36:39Z</dcterms:created>
  <dcterms:modified xsi:type="dcterms:W3CDTF">2020-08-23T03:11:08Z</dcterms:modified>
</cp:coreProperties>
</file>